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B93B40B7-B52B-486D-8C4A-4754D9399BE2}" xr6:coauthVersionLast="47" xr6:coauthVersionMax="47" xr10:uidLastSave="{00000000-0000-0000-0000-000000000000}"/>
  <bookViews>
    <workbookView xWindow="2652" yWindow="2652" windowWidth="17280" windowHeight="8880" xr2:uid="{00000000-000D-0000-FFFF-FFFF00000000}"/>
  </bookViews>
  <sheets>
    <sheet name="Лист1" sheetId="1" r:id="rId1"/>
    <sheet name="Лист2" sheetId="2" r:id="rId2"/>
    <sheet name="Лист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L9" i="1" l="1"/>
</calcChain>
</file>

<file path=xl/sharedStrings.xml><?xml version="1.0" encoding="utf-8"?>
<sst xmlns="http://schemas.openxmlformats.org/spreadsheetml/2006/main" count="778" uniqueCount="270">
  <si>
    <t>№</t>
  </si>
  <si>
    <t>Головна водно-екологічна проблема</t>
  </si>
  <si>
    <t>Підпроблема</t>
  </si>
  <si>
    <t xml:space="preserve">Захід 
(згідно Постанови КМУ №  336)
</t>
  </si>
  <si>
    <t>Тип заходу</t>
  </si>
  <si>
    <t>Назва заходу</t>
  </si>
  <si>
    <t>Опис заходу</t>
  </si>
  <si>
    <t xml:space="preserve">Технічний опис </t>
  </si>
  <si>
    <t xml:space="preserve">Суб’єкт господарювання </t>
  </si>
  <si>
    <t>Відновлення руйнувань завданих під час  війни</t>
  </si>
  <si>
    <t>Захід включено до Плану відновлення України</t>
  </si>
  <si>
    <t xml:space="preserve">Кількість населення, на яку впливатиме захід </t>
  </si>
  <si>
    <t>Річковий басейн</t>
  </si>
  <si>
    <t>Суббасейн</t>
  </si>
  <si>
    <t>Область</t>
  </si>
  <si>
    <t>Район</t>
  </si>
  <si>
    <t xml:space="preserve">Територіальна громада (ТГ) </t>
  </si>
  <si>
    <t>МПзВ чи категорія МПВ</t>
  </si>
  <si>
    <t>Код МПВ/МПзВ</t>
  </si>
  <si>
    <t>Оцінка ризику недосягнення доброго стану МПВ/МПзВ</t>
  </si>
  <si>
    <t>Екологічний стан МПВ або кількісний стан МПзВ</t>
  </si>
  <si>
    <t>Хімічний стан МПВ або МПзВ</t>
  </si>
  <si>
    <t>Зони, які підлягають охороні</t>
  </si>
  <si>
    <t xml:space="preserve">Одиниця виміру </t>
  </si>
  <si>
    <t>Кількість одиниць</t>
  </si>
  <si>
    <t>Вартість інвестицій на одиницю</t>
  </si>
  <si>
    <t>Загальна вартість інвестицій</t>
  </si>
  <si>
    <t>Вартість одиниці експлуатації та обслуговування</t>
  </si>
  <si>
    <t>Загальна вартість експлуатації та обслуговування</t>
  </si>
  <si>
    <t xml:space="preserve">Загальна вартість заходу </t>
  </si>
  <si>
    <t>Вказати дату, на яку були виконані розрахунки в колонках 24-28</t>
  </si>
  <si>
    <t>Програма</t>
  </si>
  <si>
    <t>Джерела фінансування</t>
  </si>
  <si>
    <t>Орган/організація, що відповідає за реалізацію</t>
  </si>
  <si>
    <t>Період реалізації</t>
  </si>
  <si>
    <t xml:space="preserve">Пріоритетність </t>
  </si>
  <si>
    <t xml:space="preserve">Коментарі, джерела інформації </t>
  </si>
  <si>
    <t>Ким запропоновано захід</t>
  </si>
  <si>
    <t>Коли запропоновано захід</t>
  </si>
  <si>
    <t xml:space="preserve">Так / Ні </t>
  </si>
  <si>
    <t xml:space="preserve">тисяч осіб </t>
  </si>
  <si>
    <t>Під ризиком /   Без ризику</t>
  </si>
  <si>
    <r>
      <t>тис. м</t>
    </r>
    <r>
      <rPr>
        <i/>
        <vertAlign val="superscript"/>
        <sz val="10"/>
        <color theme="1"/>
        <rFont val="Calibri"/>
        <family val="2"/>
        <charset val="204"/>
        <scheme val="minor"/>
      </rPr>
      <t>3</t>
    </r>
    <r>
      <rPr>
        <i/>
        <sz val="10"/>
        <color theme="1"/>
        <rFont val="Calibri"/>
        <family val="2"/>
        <charset val="204"/>
        <scheme val="minor"/>
      </rPr>
      <t>/ добу</t>
    </r>
  </si>
  <si>
    <r>
      <t>м</t>
    </r>
    <r>
      <rPr>
        <i/>
        <vertAlign val="superscript"/>
        <sz val="10"/>
        <color theme="1"/>
        <rFont val="Calibri"/>
        <family val="2"/>
        <charset val="204"/>
        <scheme val="minor"/>
      </rPr>
      <t>3</t>
    </r>
  </si>
  <si>
    <t>км</t>
  </si>
  <si>
    <t>га</t>
  </si>
  <si>
    <t>тонн</t>
  </si>
  <si>
    <t xml:space="preserve">інші </t>
  </si>
  <si>
    <t>млн. грн</t>
  </si>
  <si>
    <t xml:space="preserve">млн. грн </t>
  </si>
  <si>
    <t>роки</t>
  </si>
  <si>
    <t xml:space="preserve">ОСНОВНІ ЗАХОДИ </t>
  </si>
  <si>
    <t>ГВЕП 1,               ГВЕП 2, ГВЕП 3</t>
  </si>
  <si>
    <t>8.1.1., 8.1.2., 8.1.3.</t>
  </si>
  <si>
    <t>Реконструкція каналізаційних очисних споруд м. Ізмаїл, Ізмаїльська ТГ  Ізмаїльський район  Одеська область</t>
  </si>
  <si>
    <t xml:space="preserve">Загальні (обов'язкові) дані про оператора КОС:
Балансоутримувач: ПРАТ "ІЦКК"
2. Код ЄДРПОУ: 00278818
3. Код водокористувача:  510045
4. Інформація щодо роботи КОС (на 01.01.2023 року) відведено зворотних (стічних) вод за рік, млн куб. м
- усього: 1.9745
- без очистки:  0
- недостатньо-очищених: 0
- нормативно-чистих (без очистки): 0.0032
- нормативно-очищених на очисних спорудах: 0
- біологічної очистки:   1.9713
- фізіко-хімічної очистки:   0
- механічна:   0
- потужність очисних споруд, після яких зворотні (стічні) води скидаються у водні об'єкти:  15.33
у тому числі тих, що забезпечують нормативну очистку: 1.9713
потужність очисних споруд, після очищення яких зворотні (стічні) води відводяться на поля зрошення, рельєф місцевості, поля фільтрації, у накопичувачі та вигреби: 0                                                                                                                </t>
  </si>
  <si>
    <t xml:space="preserve">1. Кількість каналізаційних очисних систем (КОС)
- факт / план : 1/0
2. Спосіб очищення зворотних (стічних) вод
- факт - МЕХ(1)/БІО(2)
- план - МЕХ(1)/БІО(2)/ТРО(3) 
3. Потужність споруд, після яких стічні води відводяться у масив поверхневих вод (МПВ)
- факт - 42 тис. м³/добу (15.33 млн м³/рік)
- план - 52.9 тис. м³/добу (19.309 млн м³/рік)
4. Залишковий осад (мул)
- факт - неочищений (складування)
- план - очищення (часткова переробка)
5. Зливова каналізація (КД) - вода колеторно-дренажна (дощова і тала)
- факт - механічна очистка (КД/МЕХ)
- план - очищення (КД/МЕХ/БІО) 
6. Доступ до санітарії (підключення населення до КОС (%) кількість абонентів (населення) територіальної громади (ТГ)
- факт - 100%/70.546 тис. чоловік
- план - 100%/70.546 тис. чоловік
7. Кліматична нейтральність
- факт - використання застарілого обладнання
- план - заміна обладнання, використання енергозберігаючого насосного обладнання                                                                                           </t>
  </si>
  <si>
    <t>ПРАТ "ІЦКК"</t>
  </si>
  <si>
    <t>ні</t>
  </si>
  <si>
    <t>М5.3 Район басейну річки Дунай</t>
  </si>
  <si>
    <t xml:space="preserve">М5.3.4 Суббасейн нижнього Дунаю </t>
  </si>
  <si>
    <t xml:space="preserve">Одеська </t>
  </si>
  <si>
    <t xml:space="preserve">Ізмаїльський </t>
  </si>
  <si>
    <t>Ізмаїльська ТГ</t>
  </si>
  <si>
    <t>рукав Степовий</t>
  </si>
  <si>
    <t>UA_M5.3.4_0007</t>
  </si>
  <si>
    <t>Під ризиком</t>
  </si>
  <si>
    <t>відсутні</t>
  </si>
  <si>
    <t>+</t>
  </si>
  <si>
    <t>Програма "Питна вода України", обласні, регіональні програми соціально-економічного трозвитку громади</t>
  </si>
  <si>
    <t>Державний, місцевий бюджети, інші бюджети не заборонені законодавством</t>
  </si>
  <si>
    <t>2025-2030</t>
  </si>
  <si>
    <t>Розрахунок зроблено орієнтовно  на основі вартості  очистки БІО- 200 євро на особу, ТРО -250 євро на особу при курсу євро за НБУ - 40 грн. Сумарна вартість  70.546 х 450 х 40 =  1269,828 млн. грн</t>
  </si>
  <si>
    <t>Ізмаїльська районна військова адміністрація, БУВР річок Причорномор'я та нижнього Дунаю</t>
  </si>
  <si>
    <t>2022 рік</t>
  </si>
  <si>
    <t xml:space="preserve">Будівництво каналізаційних очисних споруд та каналізаційних мереж м. Кілія Кілійська ТГ Ізмаїльський район Одеська область
</t>
  </si>
  <si>
    <t xml:space="preserve">Загальні (обов'язкові) дані про оператора КОС:
1. Балансоутримувач: КП "Світло"
2. Код ЄДРПОУ:  32319458
3. Код водокористувача: 510747
4. Інформація щодо роботи КОС (на 01.01.2023 року) відведено зворотних (стічних) вод за рік, млн куб. м
- усього: 0.1167
- без очистки: 0
- недостатньо-очищених: 0.1167
- нормативно-чистих (без очистки): 0
- нормативно-очищених на очисних спорудах: 0
- біологічної очистки: 0
- фізіко-хімічної очистки: 0
- механічна: 0
- потужність очисних споруд, після яких зворотні (стічні) води скидаються у водні об'єкти: 0.1168
у тому числі тих, що забезпечують нормативну очистку: потужність очисних споруд, після очищення яких зворотні (стічні) води відводяться на поля зрошення, рельєф місцевості, поля фільтрації, у накопичувачі та вигреби: 0            </t>
  </si>
  <si>
    <t xml:space="preserve">1. Кількість каналізаційних очисних систем (КОС)
- факт / план : 1/1
2. Спосіб очищення зворотних (стічних) вод
- факт - МЕХ (1)/БІО(2)
- план - МЕХ(1)/БІО(2)/ТРО(3)
3. Потужність споруд, після яких стічні води відводяться у масив поверхневих вод (МПВ)
- факт - 0.32 тис. м³/добу (0.1168 млн м³/рік)
- план -  5.77 тис. м³/добу (2.106 млн м³/рік)
4. Залишковий осад (мул)
- факт - неочищений (складування)
- план - очищення (часткова переробка)
5. Зливова каналізація (КД) - вода колеторно-дренажна (дощова і тала)
- факт - механічна очистка (КД/МЕХ)
- план - очищення (КД/МЕХ/БІО) 
6. Доступ до санітарії (підключення населення до КОС (%) кількість абонентів (населення) територіальної громади (ТГ)
- факт - 100%/21.637 тис. чоловік
- план - 100%/21.637 тис. чоловік
7. Кліматична нейтральність
- факт - використання застарілого обладнання
- план - заміна обладнання, використання енергозберігаючого насосного обладнання    </t>
  </si>
  <si>
    <t xml:space="preserve"> КП "Світло"</t>
  </si>
  <si>
    <t>Ні</t>
  </si>
  <si>
    <t>Ізмаїльський</t>
  </si>
  <si>
    <t>Кілійська ТГ</t>
  </si>
  <si>
    <t xml:space="preserve"> річка Дунай</t>
  </si>
  <si>
    <t>UA_M5.3.4_0003</t>
  </si>
  <si>
    <t xml:space="preserve">Під ризиком </t>
  </si>
  <si>
    <t>Недосягнення доброго</t>
  </si>
  <si>
    <t>Дунайський біосферний заповідник загальнодержавного значення</t>
  </si>
  <si>
    <t xml:space="preserve">389,466
</t>
  </si>
  <si>
    <t>Виконавчий комітет Кілійської міської ради</t>
  </si>
  <si>
    <t xml:space="preserve">Робочий проект №217 від 15.08.2017 р. «Каналізаційні очисні споруди в м. Кілія Одеської області»
Використання технології BIOCOS (Австрія)
Державний бюджет 
(станом на 30.07.2017 р. 151,765 млн грн). Проект не реалізовано.
  Тому розрахунок зроблено станом на 30.07.2017 р.
Розрахунок зроблено орієнтовно  на основі вартості  очистки БІО- 200 євро на особу, ТРО -250 євро на особу при курсу євро за НБУ - 40 грн. Сумарна вартість  21.637 х 450 х 40 = 346,140 млн. грн </t>
  </si>
  <si>
    <t xml:space="preserve">Виконавчий комітет Кілійської міської ради
</t>
  </si>
  <si>
    <t xml:space="preserve">Будівництво каналізаційних очисних споруд та каналізаційних мереж м. Рені Ренійська ТГ Ізмаїльський район Одеська область
</t>
  </si>
  <si>
    <t>Загальні (обов'язкові) дані про оператора КОС:
1. Балансоутримувач: КП «Водоканал» Ренійської міської ради
2. Код ЄДРПОУ: 36881597
3. Код водокористувача: 510720
4. Інформація щодо роботи КОС (на 01.01.2023 року) відведено зворотних (стічних) вод за рік, млн куб. м
- усього: 0.266
- без очистки: 0
- недостатньо-очищених: 0
- нормативно-чистих (без очистки): 0
- нормативно-очищених на очисних спорудах: 0
- біологічної очистки: 0
- фізіко-хімічної очистки: 0
- механічна: 0
- потужність очисних споруд, після яких зворотні (стічні) води скидаються у водні об'єкти: 0
у тому числі тих, що забезпечують нормативну очистку: потужність очисних споруд, після очищення яких зворотні (стічні) води відводяться на поля зрошення, рельєф місцевості, поля фільтрації, у накопичувачі та вигреби: 0</t>
  </si>
  <si>
    <t xml:space="preserve">1. Кількість каналізаційних очисних систем (КОС)
- факт / план : 0/1
2. Спосіб очищення зворотних (стічних) вод
- факт - 0 (відсутній)
- план - МЕХ(1)/БІО(2)/ТРО(3)
3. Потужність споруд, після яких стічні води відводяться у масив поверхневих вод (МПВ)
- факт - 0 (відсутня)
- план - 6.42 тис. м³/добу (2.343 млн м³/рік)
4. Залишковий осад (мул)
- факт - 0 (відсутній)
- план - очищення (часткова переробка)
5. Зливова каналізація (КД) - вода колеторно-дренажна (дощова і тала)
- факт - механічна очистка (КД/МЕХ)
- план - очищення (КД/МЕХ/БІО) 
6. Доступ до санітарії (підключення населення до КОС (%) кількість абонентів (населення) територіальної громади (ТГ)
- факт - 46%/9.97 тис. чоловік
- план - 100%/21.4 тис. чоловік
7. Кліматична нейтральність
- факт - використання застарілого обладнання
- план - заміна обладнання, використання енергозберігаючого насосного обладнання  </t>
  </si>
  <si>
    <t xml:space="preserve"> КП «Водоканал» Ренійської міської ради
</t>
  </si>
  <si>
    <t>21.4</t>
  </si>
  <si>
    <t>Ренійська ТГ</t>
  </si>
  <si>
    <t xml:space="preserve"> озеро Кагул</t>
  </si>
  <si>
    <t>UA_M5.3.4_0018</t>
  </si>
  <si>
    <t>Без ризику</t>
  </si>
  <si>
    <t xml:space="preserve">Державний, місцевий бюджети, інші бюджети не заборонені законодавством
</t>
  </si>
  <si>
    <t>Ренійська ОТГ</t>
  </si>
  <si>
    <t>Розрахунок зроблено станом на 30.07.2017 р.
Розрахунок зроблено орієнтовно  на основі вартості  очистки БІО- 200 євро на особу, ТРО -250 євро на особу при курсу євро за НБУ - 40 грн. Сумарна вартість 21.4  х 450 х 40 = 385,2 млн. грн</t>
  </si>
  <si>
    <t xml:space="preserve">Підприємство EYDAP SA і Одеська обласна рада </t>
  </si>
  <si>
    <t>ГВЕП 1, ГВЕП 2, ГВЕП 3, ГВЕП 4</t>
  </si>
  <si>
    <t>8.1.1, 8.1.2, 8.1.3, 8.1.4</t>
  </si>
  <si>
    <t>Встановлення прибережних захисних смуг водних об'єктів та водоохоронних зон відповідно до ст. 87, ст. 88 Водного кодексу України.                                                          Визначення меж водоохоронних зон (ВЗ), прибережних захисних смуг (ПЗС), пляжних зон (ПЗ) та заплав малих річок (ЗМР), зазначення їх у документації із землеустрою, містобудівній документації на місцевому та регіональному рівні, внесення відомостей про відповідні обмеження у використанні земель до Державного земельного кадастру (ДЗК) та позначення зазначених меж на місцевості інформаційними знаками.</t>
  </si>
  <si>
    <t>Встановлення прибережних захисних смуг та водоохоронних зон комплексними планами просторового розвитку територій територіальних громад, генеральними планами населених пунктів, або шляхом внесення змін до генеральних планів населених пунктів. Зазначення меж прибережних захисних смуг та водоохоронних зон в документації із землеустрою, містобудівній документації та позначення їх на місцевості інформаційними знаками.                                                                           Визначення меж водоохоронних зон проектами землеустрою щодо організації і встановлення меж територій природно-заповідного фонду та іншого природоохоронного призначення, оздоровчого, рекреаційного, історико-культурного, лісогосподарського призначення, земель водного фонду та водоохоронних зон, обмежень у використанні земель та їх режимоутворюючих об’єктів.
Внесення до Державного земельного кадастру відомостей про межі прибережних захисних смуг та водоохоронних зон як відомостей про обмеження у використанні земель.</t>
  </si>
  <si>
    <t>Територіальні громади</t>
  </si>
  <si>
    <t xml:space="preserve"> Білгород-Дністровський, Болградський, Ізмаїльський </t>
  </si>
  <si>
    <t>Тaтapбунapськa ТГ, Криничненська ТГ, Василівська ТГ, Павлівська ТГ, Болградська ТГ, Арцизська ТГ, Тарутинська ТГ, Теплицька ТГ, Кубейська ТГ, Городненська ТГ, Вилківська ТГ, Суворовська ТГ, Сафянівська ТГ, Ренійська ТГ, Кілійська ТГ, Ізмаїльська ТГ</t>
  </si>
  <si>
    <t xml:space="preserve">річка Дунай, рукав Кислицький, рукав Іванешть, гирло Татару, рукав Степовий, рукав Катенька, рукав Машенька, гирло Лаптиш, гирло Мурза, рукав Соломонов, гирло Белгородське, гирло Очаківське, гирло Прорва, ІЗМПВ Без назви, ІЗМПВ Без назви, струмок Вікета, ІЗМПВ з'єднувальний канал оз. Карт, ІЗМПВ річка Ялпух, ІЗМПВ річка Велика Сальча, ІЗМПВ річка Скунда, ІЗМПВ річка Карасулак, ІЗМПВ з'єднувальний канал оз. Кугу, ІЗМПВ річка Кайраклія, ІЗМПВ з'єднувальний канал оз. Лунг, ІЗМПВ річка Ташбунар, річка Великий Катлабух, ІЗМПВ  річка Великий Катлабух, річка Малий Катлабух, ІЗМПВ  річка Малий Катлабух, ІЗМПВ  річка Єніка, річка Єніка, ІЗМПВ з'єднувальний канал Желявський, річка Кіргіж-Китай, ІЗМПВ річка Кіргіж-Китай, Без назви, річка Валепержа, ІЗМПВ річка Валепержа, річка Кіргіж, ІЗМПВ річка Кіргіж, ІЗМПВ Без назви, ІЗМПВ річка Аліяга, ІЗМПВ річка Ташлик, річка Ташлик, ІЗМПВ канал Кофа, річка Дракуля, ІЗМПВ  річка Дракуля, ІЗМПВ річка Нерушай 
</t>
  </si>
  <si>
    <t>UA_M5.3.4_0001, UA_M5.3.4_0002, UA_M5.3.4_0003, UA_M5.3.4_0004, UA_M5.3.4_0005, UA_M5.3.4_0006, UA_M5.3.4_0007, UA_M5.3.4_0008, UA_M5.3.4_0009,  UA_M5.3.4_0010, UA_M5.3.4_0011, UA_M5.3.4_0012, UA_M5.3.4_0013, UA_M5.3.4_0014, UA_M5.3.4_0015, UA_M5.3.4_0016, UA_M5.3.4_0017, UA_M5.3.4_0019, UA_M5.3.4_0021, UA_M5.3.4_0022, UA_M5.3.4_0023, UA_M5.3.4_0026, UA_M5.3.4_0027, UA_M5.3.4_0029, UA_M5.3.4_0030, UA_M5.3.4_0031, UA_M5.3.4_0033, UA_M5.3.4_0036, UA_M5.3.4_0037, UA_M5.3.4_0039, UA_M5.3.4_0040, UA_M5.3.4_0042, UA_M5.3.4_0043, UA_M5.3.4_0045, UA_M5.3.4_0046, UA_M5.3.4_0048, UA_M5.3.4_0049, UA_M5.3.4_0050, UA_M5.3.4_0051, UA_M5.3.4_0052, UA_M5.3.4_0054, UA_M5.3.4_0055, UA_M5.3.4_0056, UA_M5.3.4_0057, UA_M5.3.4_0058, UA_M5.3.4_0060, UA_M5.3.4_0062, UA_M5.3.4_0063, UA_M5.3.4_0064, UA_M5.3.4_0066, UA_M5.3.4_0067, UA_M5.3.4_0068, UA_M5.3.4_0069, UA_M5.3.4_0071, UA_M5.3.4_0072, UA_M5.3.4_0074, UA_M5.3.4_0075, UA_M5.3.4_0077, UA_M5.3.4_0078, UA_M5.3.4_0079, UA_M5.3.4_0080, UA_M5.3.4_0081, UA_M5.3.4_0082, UA_M5.3.4_0083, UA_M5.3.4_0085, UA_M5.3.4_0087, UA_M5.3.4_0088, UA_M5.3.4_0090, UA_M5.3.4_0091, UA_M5.3.4_0093</t>
  </si>
  <si>
    <t>Під ризиком /Можливо під ризиком</t>
  </si>
  <si>
    <t>Недосягнення доброго UA_M5.3.4_0001, UA_M5.3.4_0003, UA_M5.3.4_0004, UA_M5.3.4_0012, UA_M5.3.4_0018, UA_M5.3.4_0023, UA_M5.3.4_0029</t>
  </si>
  <si>
    <t>963,1</t>
  </si>
  <si>
    <t>6,93</t>
  </si>
  <si>
    <t>2022</t>
  </si>
  <si>
    <t>місцевий, державний бюджет, інші джерела фінансування</t>
  </si>
  <si>
    <t>Органи місцевого самоврядування</t>
  </si>
  <si>
    <t>Проектно кошторисна документація (ПКД) не розроблена, розрахунки надані орієнтовні</t>
  </si>
  <si>
    <t>БУВР річок Причорномор'я та нижнього Дунаю</t>
  </si>
  <si>
    <t>ГВЕП 4</t>
  </si>
  <si>
    <t>8.1.4</t>
  </si>
  <si>
    <t>Розчистка від рослинності та мулу Дандорського ставку Криничненська ТГ Болградський район Одеська область</t>
  </si>
  <si>
    <t>Проведення комплексу заходів щодо відновлення (поліпшення) гідромофологічних характеристик водного об'єкту:
- управління наносами (видобування донних відкладів);
- видалення водної рослинності</t>
  </si>
  <si>
    <t>Здійснення руслоочисних робіт, скорочення площ заростей очерету. Площа 16,7 га, орієнтовний  обєм вилученого мулу 47 тис. м3.  Координати Google  ділянки 45.531153, 28.704450</t>
  </si>
  <si>
    <t>Криничненська ТГ</t>
  </si>
  <si>
    <t xml:space="preserve">Болградський </t>
  </si>
  <si>
    <t xml:space="preserve"> Криничненська ТГ</t>
  </si>
  <si>
    <t>ШМПВ озеро Ялпуг</t>
  </si>
  <si>
    <t>UA_M5.3.4_0024</t>
  </si>
  <si>
    <t>Обласний, місцевий бюджети, інші не заборонені законом кошти</t>
  </si>
  <si>
    <t>ПКД відсутня, розрахунки орієнтовні</t>
  </si>
  <si>
    <t>Ревіталізація  річки Карасулак Криничненська ТГ Болградський район Одеська область</t>
  </si>
  <si>
    <r>
      <t>Проведення комплексу заходів щодо відновлення (поліпшення) гідромофологічних характеристик водотоку:
- управління наносами (видобування донних відкладів);
- управління гідротехнічними спорудами (екологічно адаптований режим експлуатації ГТС);
- покращення неперервності потоку для міграції біоти тощо
-</t>
    </r>
    <r>
      <rPr>
        <sz val="10"/>
        <color theme="1"/>
        <rFont val="Calibri"/>
        <family val="2"/>
        <charset val="204"/>
        <scheme val="minor"/>
      </rPr>
      <t xml:space="preserve"> усунення бар’єрів у руслі річки Карасулак, що порушують неперервність потоку води та середовищ</t>
    </r>
  </si>
  <si>
    <r>
      <t>Протяжність ділянки відновлення – 6,988 км
Координати Google  ділянки відновлення від 45.580348, 28.685489 до 45.519859, 28.661348; Загальний обсяг донних відкладів - 82,484 тис. м</t>
    </r>
    <r>
      <rPr>
        <vertAlign val="superscript"/>
        <sz val="10"/>
        <rFont val="Calibri"/>
        <family val="2"/>
        <charset val="204"/>
        <scheme val="minor"/>
      </rPr>
      <t xml:space="preserve">3      </t>
    </r>
    <r>
      <rPr>
        <sz val="10"/>
        <rFont val="Calibri"/>
        <family val="2"/>
        <charset val="204"/>
        <scheme val="minor"/>
      </rPr>
      <t xml:space="preserve">
Роботи включають: видобування донних відкладів: в тому числі: земпристроєм 40,199 тис.м3, екскаватором драглайн 42,285 тис м3</t>
    </r>
  </si>
  <si>
    <t>ІЗМПВ річка Карасулак</t>
  </si>
  <si>
    <t xml:space="preserve"> UA_M5.3.4_0029</t>
  </si>
  <si>
    <t>Робочий проект "Очищення річки Карасулак на території Криничненської сільської ради Болградського району Одеської області" 2021 р.</t>
  </si>
  <si>
    <t>Ревіталізація  річки Карасулак Василівська ТГ, Кубейська ТГ Болградський район Одеська область</t>
  </si>
  <si>
    <t xml:space="preserve">Проведення комплексу заходів щодо відновлення (поліпшення) гідромофологічних характеристик водотоку:
- управління наносами (видобування донних відкладів);
</t>
  </si>
  <si>
    <r>
      <t>Протяжність ділянки відновлення – 22,05  км
Координати Google  ділянки відновлення від 45.831411, 28.780662 до 45.580381, 28.685713; 
Загальний обсяг донних відкладів - 35,7 тис. м</t>
    </r>
    <r>
      <rPr>
        <vertAlign val="superscript"/>
        <sz val="10"/>
        <rFont val="Calibri"/>
        <family val="2"/>
        <charset val="204"/>
        <scheme val="minor"/>
      </rPr>
      <t>3</t>
    </r>
    <r>
      <rPr>
        <sz val="10"/>
        <rFont val="Calibri"/>
        <family val="2"/>
        <charset val="204"/>
        <scheme val="minor"/>
      </rPr>
      <t xml:space="preserve">
</t>
    </r>
  </si>
  <si>
    <t>Кубейська ТГ, Болградська ТГ, Василівська ТГ</t>
  </si>
  <si>
    <t>Одеська</t>
  </si>
  <si>
    <t xml:space="preserve"> Василівська ТГ</t>
  </si>
  <si>
    <t>ІЗМПВ річка Карасулак, ІЗМПВ річка Карасулак</t>
  </si>
  <si>
    <t>UA_M5.3.4_0027, UA_M5.3.4_0029</t>
  </si>
  <si>
    <t>Недосягнення доброго  UA_M5.3.4_0029</t>
  </si>
  <si>
    <t>В межах КубейськоїТГ (Червоноармійський дендропарк) місцевого значення, в межах Василівської - ентомологічний заказник "Жовтневий" місцевого значення</t>
  </si>
  <si>
    <t>Кубейська ТГ, Василівська ТГ</t>
  </si>
  <si>
    <t>Розчистка Карасульського водосховища Кубейська ТГ Болградський район Одеська область</t>
  </si>
  <si>
    <t>Очистка ложа водойм для покращення гідрологічного стану:водосховище Касульське площа 55 га, Обєм вилученого мулу 550 тис. м3. Координати Google  ділянки відновлення 45.732736, 28.718075</t>
  </si>
  <si>
    <t>Кубейська ТГ</t>
  </si>
  <si>
    <t>ІЗМПВ водосховище Карасульське</t>
  </si>
  <si>
    <t xml:space="preserve"> UA_M5.3.4_0028</t>
  </si>
  <si>
    <t>Розчистка Білгородського каналу та внутрішніх єриків  в м. Вилкове Вилківська ТГ Ізмаїльський район Одеська область</t>
  </si>
  <si>
    <t xml:space="preserve">Проведення комплексу заходів щодо відновлення (поліпшення) гідромофологічних характеристик водотоку:
- управління наносами (видобування донних відкладів);
- покращення неперервності потоку для міграції біоти тощо
</t>
  </si>
  <si>
    <t xml:space="preserve">Планується поглиблення Білгородського каналу (довжина 10,5 км),   орієнтовний обєм вилученого мулу 4,75 тис. м3. Розчистка внутрішніх каналів (єриків),  
Захід спрямований на відновлення гідрологічного та санітарного стану каналів (єриків). Загальна довжина каналів  14 км, орієнтовний обєм вилученого мулу 21,0 тис. м3
</t>
  </si>
  <si>
    <t xml:space="preserve">Вилківська ТГ </t>
  </si>
  <si>
    <t>річка Дунай</t>
  </si>
  <si>
    <t>UA_М5.3.4._0003</t>
  </si>
  <si>
    <t>2020 р.</t>
  </si>
  <si>
    <t>Стратегія розвитку Вилківської міської ради (територіальної громади) на 2019-2025 роки</t>
  </si>
  <si>
    <t>Державний бюджет</t>
  </si>
  <si>
    <t>Наявний проект 2020 р.   З урахуванням інфляції та росту цін вартість проекту станом на 2023 рік приблизно складає 34,0 млн.грн.</t>
  </si>
  <si>
    <t>Очистка та поглиблення русла річки Дунаєць Кілійська ТГ Ізмаїльський район Одеська область</t>
  </si>
  <si>
    <t>Здійснення руслоочисних робіт, скорочення площ заростей очерету довжиною 13,2 км, орієнтовний обєм вилученого мулу  27,72 тис. м3. Координати Google  ділянки відновлення від 45.443547, 29.349659 до 45.455621, 29.498638</t>
  </si>
  <si>
    <t>рукав Соломонов</t>
  </si>
  <si>
    <t>UA_М5.3.4_0012</t>
  </si>
  <si>
    <t>Очистка та поглиблення русла річки Киргиж-Китай Тарутинська ТГ Болградський район Одеська область</t>
  </si>
  <si>
    <t>Проведення робіт по розчищення русла річка  від надмірної рослинності та мулу з обов’язковим збереженням природних морфологічних характеристик русла, берегів довжиною 21,39км, орієнтовнийобєм вилученого мулу 25,668 м3. Координати Google  ділянки відновлення від 46.122351, 28.983156 до 45.948523, 29.059087</t>
  </si>
  <si>
    <t>Тарутинська ТГ</t>
  </si>
  <si>
    <t>ІЗМПВ річка Кіргіж-Китай, ІЗМПВ річка Кіргіж-Китай</t>
  </si>
  <si>
    <t>UA_М5.3.4_0064, UA_М5.3.4_0066</t>
  </si>
  <si>
    <t>Очистка та поглиблення русла річки Киргиж Тарутинська ТГ Болградський район Одеська область</t>
  </si>
  <si>
    <t>Проведення робіт по розчищення русла річки та водойм від надмірної рослинності та мулу з обов’язковим збереженням природних морфологічних характеристик русла, берегів довжиною 25,34 км, орієнтовний обєм вилученого мулу 38,01 м3.  Координати Google  ділянки відновлення від 46.195311, 29.066796 до 45.983759, 29.137505</t>
  </si>
  <si>
    <t>річка Кіргіж, річка Кіргіж</t>
  </si>
  <si>
    <t xml:space="preserve">UA_М5.3.4_0072, UA_М5.3.4_0074 </t>
  </si>
  <si>
    <t>Очистка та поглиблення русла річки Аліяга Тарутинська ТГ Болградський район Одеська область</t>
  </si>
  <si>
    <t>Проведення робіт по розчищення русла річки   від надмірної рослинності та мулу з обов’язковим збереженням природних морфологічних характеристик русла, берегів довжиною 26,72 км, орієнтовний обєм вилученого мулу 41,683 тис. м3. Координати Google  ділянки відновлення від 46.195986, 29.098025 до 45.987687, 29.217946</t>
  </si>
  <si>
    <t>ІЗМПВ річка Аліяга,
 ІЗМПВ річка Аліяга</t>
  </si>
  <si>
    <t xml:space="preserve">UA_М5.3.4_0079, UA_М5.3.4_0080 </t>
  </si>
  <si>
    <t>Розчистка русла річки Малий Катлабух Суворовська ТГ Ізмаїльський район Одеська область</t>
  </si>
  <si>
    <t>Здійснення руслоочисних робіт, скорочення площ заростей очерету Довжина річки  в межах Суворівської територіальної громади 7,8 км, орієнтовний обєм вилученого мулу 19,7 тис. м3. орієнтовна площа розчищення очерету 20 га. Координати Google  ділянки відновлення від 45.652513, 28.961833 до 45.599922, 28.955989</t>
  </si>
  <si>
    <t>Суворовська ТГ</t>
  </si>
  <si>
    <t>ІЗМПВ річка Малий Катлабух</t>
  </si>
  <si>
    <t>UA_М5.3.4_0054</t>
  </si>
  <si>
    <t>Розчистка водойм Тарутинська ТГ Болградський район Одеська область</t>
  </si>
  <si>
    <t xml:space="preserve">Очистка ложа водойм для покращення гідрологічного стану: ставок Гюльмен с. Ярове площа 27,5га, Обєм вилученого мулу 165,0 тис. м3. Координати Google  ділянки відновлення 46.0650328, 29.086726 </t>
  </si>
  <si>
    <t>ІЗМПВ Без назви</t>
  </si>
  <si>
    <t>UA_М5.3.4_0078</t>
  </si>
  <si>
    <t xml:space="preserve">Очистка ложа водойм для покращення гідрологічного стану:  ставок с.Рівне площа 15,2га, орієнтовний обєм вилученого мулу 91,2 тис.м3. Координати Google  ділянки відновлення  46.011730, 29.159995 </t>
  </si>
  <si>
    <t xml:space="preserve">Очистка ложа водойм для покращення гідрологічного стану: с. Малоярославець Другий ставок №2 площа 3,5га, орієнтовний обєм вилученого мулу 21,0 тис. м3 . Координати Google  ділянки відновлення  46.138923, 29.089960 </t>
  </si>
  <si>
    <t>річка Кіргіж</t>
  </si>
  <si>
    <t>UA_М5.3.4_0072</t>
  </si>
  <si>
    <t>Можливо під ризиком</t>
  </si>
  <si>
    <t>Очистка ложа водойм для покращення гідрологічного стану: с. Малоярославець Другий  ставок №3 площа  2,8га, орієнтовний обєм вилученого мулу 16,8 тис. м3; Координати Google  ділянки відновлення  46.128335, 29.092234</t>
  </si>
  <si>
    <t>Очистка ложа водойм для покращення гідрологічного стану:  с. Виноградівка ставок №3 площа 9,2га, орієнтовний обєм вилученого мулу 55,2 тис. м3. Координати Google  ділянки відновлення  46.127397, 29.130642</t>
  </si>
  <si>
    <t>ІЗМПВ водосховище Виноградівське</t>
  </si>
  <si>
    <t>UA_M5.3.4_0073</t>
  </si>
  <si>
    <t>Очистка ложа водойм для покращення гідрологічного стану: Твардичанський ставок площа 9,2 га, орієнтовний обєм вилученого мулу 55,2 тис. м3. Координати Google  ділянки відновлення  46.130276, 29.070805</t>
  </si>
  <si>
    <t>UA_M5.3.4_0072</t>
  </si>
  <si>
    <t xml:space="preserve">Очистка ложа водойм для покращення гідрологічного стану: с. Вільне  Вільненське водосховище площа 72,0114 га, орієнтовний обєм вилученого мулу 432,1 тис. м3. Координати Google  ділянки відновлення 46.007007, 29.052498 </t>
  </si>
  <si>
    <t xml:space="preserve"> ІЗМПВ водосховище Вольнінське</t>
  </si>
  <si>
    <t>UA_M5.3.4_0065</t>
  </si>
  <si>
    <t>Розчистка внутрішніх єриків Старонекрасівських плавнів Саф'янівська ТГ Ізмаїльський район Одеська область</t>
  </si>
  <si>
    <t>Очистка внутрішніх єриків Старонекрасівських плавнів для покращення гідрологічного стану: загальна довжина становить 19,2 км , орієнтовний обєм вилученого мулу 13,4 тис. м3. Координати Google  ділянки відновлення 45.373463,28.965681</t>
  </si>
  <si>
    <t>Саф'янівська ТГ</t>
  </si>
  <si>
    <t>озеро Лунг</t>
  </si>
  <si>
    <t>UA_M5.3.4_0035</t>
  </si>
  <si>
    <t>Ландшафтний заказник "Лунг"</t>
  </si>
  <si>
    <t>Сафянівська ТГ</t>
  </si>
  <si>
    <t>Розчистка русла балки Баланешти Ренійська ТГ Ізмаїльський район Одеська область</t>
  </si>
  <si>
    <t>Попередження надзвичайних ситуацій із затопленням міста Рені шляхом розчистки русла  балки Баланешти довжиною 12,6 км. Координати Google  ділянки відновлення від  45.435512, 28.322930 до 45.506244, 28.247245</t>
  </si>
  <si>
    <t>UA_M5.3.4_0001</t>
  </si>
  <si>
    <t>Стратегія ЄС для Дунайського регіону</t>
  </si>
  <si>
    <t>2025-2031</t>
  </si>
  <si>
    <t>Реабілітація території колишнього нафтосховища та запобігання забруднення продуктами нафтопереробки в прикордонній смузі Ренійська ТГ Ізмаїльський район Одеська область</t>
  </si>
  <si>
    <t xml:space="preserve">Проведення комплексу заходів щодо попередження забруднення нафтопродуктами берега річки Дунай  (розробка ПКД)
</t>
  </si>
  <si>
    <t>Площа забруднення орієнтовно складає біля 0,35 га. Обсяг забруднення приблизно 6,5 тис.  м³ грунта. Координати Google  ділянки відновлення 45.385582, 28.299288</t>
  </si>
  <si>
    <t>Створення комплексів з очищення стічних вод та знешкодження твердих відходів у акваторії Придунайських морських портів 5ТГ Ізмаїльський район Одеська область</t>
  </si>
  <si>
    <t>Створення комплексу з очищення трюмного та інших масляних відходів, термічної обробки спеціальних корабельних на сміттєспалювальних установках, використовуючи зібрані нафтопродукти як паливо для сміттєспалювальних установок.</t>
  </si>
  <si>
    <t xml:space="preserve">Розробка та використання спеціалізованої портової інфраструктури, надбудов і технічної бази відповідних установок і устаткування. Створення комплексу з очищення трюмного та інших масляних відходів, термічної обробки спеціальних корабельних відходів
 на сміттєспалювальних установках, використовуючи зібрані нафтопродукти як паливо для сміттєспалювальних установок.
Започаткування роботи спеціального судна (для очистки відходів) для плавання в загальному секторі Дунаю
</t>
  </si>
  <si>
    <t>Ренійська ТГ
Сафянівська ТГ
Ізмаїльська ТГ
Кілійська ТГ
Вилківська ТГ</t>
  </si>
  <si>
    <t xml:space="preserve">UA_M5.3.4_0001 
UA_M5.3.4_0002 
UA_M5.3.4_0003
</t>
  </si>
  <si>
    <t xml:space="preserve">Недосягнення доброго UA_M5.3.4_0001 UA_M5.3.4_0003 </t>
  </si>
  <si>
    <t>8.1.1., 8.1.2., 8.1.3., 8.1.4, 8.2.1.1, 8.2.2.</t>
  </si>
  <si>
    <t>Розробка Стратегії екологізації водогосподарської діяльності в контексті сталого розвитку суббасейну Нижнього Дунаю 16 ТГ Білгород-Дністровський район, Болградський район, Ізмаїльський район Одеська область</t>
  </si>
  <si>
    <t>Формування пропозицій щодо визначеня стратегічних пріоритетів, організаційно-економічних механізімів, заходів, спрямованих на зменшення забруднення водних ресурсів органічними, біогенними та небезпечними речовинами (дифузні та точкові джерела) для територіальних громад (16 громад) в суббасейні Нижнього Дунаю</t>
  </si>
  <si>
    <t>Визначення науково-обгрунтованих цілей, задач, організаційно-економічних інструментів щодо реалізації заходів, спрямованих на зменшення забруднення водних ресурсів органічними, біогенними та небезпечними речовинами (дифузні та точкові джерела) для територіальних громад в суббасейні Нижнього Дунаю (16 ТГ)</t>
  </si>
  <si>
    <t xml:space="preserve"> Білгород-Дністровський, Болградський, Ізмаїльський</t>
  </si>
  <si>
    <t>UA_M5.3.4_0001, UA_M5.3.4_0002, UA_M5.3.4_0003, UA_M5.3.4_0004, UA_M5.3.4_0005, UA_M5.3.4_0006, UA_M5.3.4_0007, UA_M5.3.4_0008, UA_M5.3.4_0009, UA_M5.3.4_0010, UA_M5.3.4_0011, UA_M5.3.4_0012, UA_M5.3.4_0013, UA_M5.3.4_0014, UA_M5.3.4_0015, UA_M5.3.4_0016, UA_M5.3.4_0017, UA_M5.3.4_0019, UA_M5.3.4_0021, UA_M5.3.4_0022, UA_M5.3.4_0023, UA_M5.3.4_0026, UA_M5.3.4_0027, UA_M5.3.4_0029, UA_M5.3.4_0030, UA_M5.3.4_0031, UA_M5.3.4_0033, UA_M5.3.4_0036, UA_M5.3.4_0037, UA_M5.3.4_0039, UA_M5.3.4_0040, UA_M5.3.4_0042, UA_M5.3.4_0043, UA_M5.3.4_0045, UA_M5.3.4_0046, UA_M5.3.4_0048, UA_M5.3.4_0049, UA_M5.3.4_0050, UA_M5.3.4_0051, UA_M5.3.4_0052, UA_M5.3.4_0054, UA_M5.3.4_0055, UA_M5.3.4_0056, UA_M5.3.4_0057, UA_M5.3.4_0058, UA_M5.3.4_0060, UA_M5.3.4_0062, UA_M5.3.4_0063, UA_M5.3.4_0064, UA_M5.3.4_0066, UA_M5.3.4_0067, UA_M5.3.4_0068, UA_M5.3.4_0069, UA_M5.3.4_0071, UA_M5.3.4_0072, UA_M5.3.4_0074, UA_M5.3.4_0075, UA_M5.3.4_0077, UA_M5.3.4_0078, UA_M5.3.4_0079, UA_M5.3.4_0080, UA_M5.3.4_0081, UA_M5.3.4_0082, UA_M5.3.4_0083, UA_M5.3.4_0085, UA_M5.3.4_0087, UA_M5.3.4_0088, UA_M5.3.4_0090, UA_M5.3.4_0091, UA_M5.3.4_0093</t>
  </si>
  <si>
    <t xml:space="preserve">Недосягнення доброго UA_M5.3.4_0001 UA_M5.3.4_0003  UA_M5.3.4_0004 UA_M5.3.4_0012 UA_M5.3.4_0023 UA_M5.3.4_0029 </t>
  </si>
  <si>
    <t>Дунайський біосферний заповідник загальнодержавного значення, Регіональний ландшафтний парк місцевого значення "Ізмаїльські острови", Ланшафтний заказник загальнодержавного значення "Озеро Картал", Ландшафтний заказник місцевого значення "Лунг"</t>
  </si>
  <si>
    <t>План відновлення України, Програма "Питна вода України",стратегії  соціально-економічного розвитку регіону та громад, "Стратегія ЄС для Дунайського регіону"</t>
  </si>
  <si>
    <t>Державний, обласний, місцевий бюджети, інші не заборонені законодавством</t>
  </si>
  <si>
    <t>ДУ "ІРЕЕД НАН України"</t>
  </si>
  <si>
    <t>2025-2028</t>
  </si>
  <si>
    <t>Захід заплановано відповідповідно до Директив ЄС, зокрема,  91/271/ЄЕС ,  98/83/ЄС , 91/676/ЄС, 2003/35/ЄC та відповідно до інших Директив ЄС, визначених в Методиці</t>
  </si>
  <si>
    <t>Економіко-екологічна паспортизація суб’єктів  водокористування в суббасейні Нижнього Дунаю на засадах цифровізації 16 ТГ Білгород-Дністровський район, Болградський район, Ізмаїльський район Одеська область</t>
  </si>
  <si>
    <t>Розробка концепції та механізму запровадження економіко-екологічної паспортизації суб’єктів  водокористування в суббасейні Нижнього Дунаю на засадах цифрової трансформації</t>
  </si>
  <si>
    <t>Визначення обмежень та обтяжень щодо ведення водогосподарської діяльності та розробка науково-обгрунтованих показників та форм економіко-екологічних паспортів для суб’єктів  водокористування в суббасейні Нижнього Дунаю із застосуванням цифрових технологій</t>
  </si>
  <si>
    <t>Тaтapбунapськa ТГ, Криничненська ТГ, Василівська ТГ, Павлівська ТГ, Болградська ТГ, Арцизська ТГ, Тарутинська ТГ, Теплицька ТГ, Кубейська ТГ, Городненська ТГ, Вилківська ТГ, Суворовська ТГ, Сафянівська ТГ, Ренійська ТГ, 
Кілійська ТГ, Ізмаїльська ТГ</t>
  </si>
  <si>
    <t>План відновлення України, Програма "Питна вода України", стратегії  соціально-економічного розвитку регіону та громад, "Стратегія ЄС для Дунайського регіону"</t>
  </si>
  <si>
    <t>Одеська ОДА, за наукової підтримки ДУ "ІРЕЕД НАН України"</t>
  </si>
  <si>
    <t>2025-2027</t>
  </si>
  <si>
    <t>Захід заплановано відповідповідно до Директив ЄС, Зокрема,  91/271/ЄЕС ,  98/83/ЄС , 91/676/ЄС, 2003/35/ЄC, 2008/98/ЄС та відповідно до інших Директив ЄС, визначених в Методиці</t>
  </si>
  <si>
    <t>Модернізація системи менеджменту гідрологічної інфраструктури та гідрологічного моніторингу водогосподарських систем «Рукав Кислицький – Старонекрасівські плавні — озера Лунг» Ізмаїльська ТГ Ізмаїльський район Одеська область</t>
  </si>
  <si>
    <t>Роботи з покращення дистанційного управління водною інфраструктурою та  моніторінгом водного  середовища</t>
  </si>
  <si>
    <t>Установка засобів дистанціного конторлю та управлння водними спорудами</t>
  </si>
  <si>
    <t>ІЗМПВ з'єднувальний канал озера Лунг</t>
  </si>
  <si>
    <t xml:space="preserve">UA_M5.3.4_0036
</t>
  </si>
  <si>
    <t>Програма "Питна вода України", обласні, регіональні програми соціально-економічного розвитку громади</t>
  </si>
  <si>
    <t xml:space="preserve">Модернізація системи менеджменту гідрологічної інфраструктури та гідрологічного моніторингу водогосподарських систем «Саф’яни - Катлабух» Саф'янівська ТГ Ізмаїльський район Одеська область </t>
  </si>
  <si>
    <t>ІЗМПВ річка Кайраклія, озеро Сафьяни</t>
  </si>
  <si>
    <t>UA_M5.3.4_0033, UA_M5.3.4_0034</t>
  </si>
  <si>
    <t xml:space="preserve">Модернізація системи менеджменту гідрологічної інфраструктури та гідрологічного моніторингу водогосподарських систем «Рукав Кислицький рукав Степовий – заплава рукава Степовий — озеро Китай» Саф'янівська ТГ Ізмаїльський район Одеська область  </t>
  </si>
  <si>
    <t>рукав Кислицький, озеро Китай, ШМПВ канал Кофа</t>
  </si>
  <si>
    <t>UA_M5.3.4_0004,
UA_M5.3.4_0086,
UA_M5.3.4_0087</t>
  </si>
  <si>
    <t>Моделювання водного і сольового балансу та якості води в Придунайському озері Катлабух, Саф'янівська ТГ Ізмаїльський район Одеська область</t>
  </si>
  <si>
    <t xml:space="preserve">Обґрунтування структури рівняння водного і сольового балансу озера Катлабух, характеру взаємодій між його складовими в роки різної водності, імітаційне моделювання за сценаріями. Вперше планується здійснити оцінку такої складової водного балансу, як поверхневе надходження вод (в умовах відсутності стокових спостережень на річках, що живлять озеро) не тільки за методикою його розрахунку, а й за можливості довгострокового прогнозування у кожному році надходження прісних поверхневих вод до озера у найбільш багатоводну фазу водного режиму річок басейну Дунаю - весняне водопілля. </t>
  </si>
  <si>
    <r>
      <t xml:space="preserve">Обґрунтована і реалізована методика встановлення ймовірності повторюваності весняних водопіль у багаторічному розрізі, що дасть можливість оцінити ступінь регулювання поверхневих вод ємністю водойми при проходженні водопіль рідкісної ймовірності перевищення (наприклад, </t>
    </r>
    <r>
      <rPr>
        <i/>
        <sz val="10"/>
        <color rgb="FF000000"/>
        <rFont val="Calibri"/>
        <family val="2"/>
        <charset val="204"/>
      </rPr>
      <t>Р</t>
    </r>
    <r>
      <rPr>
        <sz val="10"/>
        <color rgb="FF000000"/>
        <rFont val="Calibri"/>
        <family val="2"/>
        <charset val="204"/>
      </rPr>
      <t>=1%, тобто 1 раз на 100 років)</t>
    </r>
  </si>
  <si>
    <t>озеро Катлабух</t>
  </si>
  <si>
    <t>UA_M5.3.4_0061</t>
  </si>
  <si>
    <t>“Дунайська регіональна програма 2021-2027”, затвердженою Європейською Комісією у  листопаді 2022 р.</t>
  </si>
  <si>
    <t>Одеський державний екологічний університет</t>
  </si>
  <si>
    <t xml:space="preserve">Встановлення водоохоронних зон та прибережних захисних смуг  водних обєктів на території 16 ТГ Білгород-Дністровський район, Болградський район, Ізмаїльський район Одеська область                                                                                                      </t>
  </si>
  <si>
    <t>0</t>
  </si>
  <si>
    <t>Додаток 13 (М5.3.4). Повний перелік заходів суббасейну нижнього Дунаю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</si>
</sst>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i/>
      <sz val="10"/>
      <color theme="1"/>
      <name val="Calibri"/>
      <family val="2"/>
      <charset val="204"/>
      <scheme val="minor"/>
    </font>
    <font>
      <i/>
      <sz val="11"/>
      <color theme="1"/>
      <name val="Calibri"/>
      <family val="2"/>
      <charset val="204"/>
      <scheme val="minor"/>
    </font>
    <font>
      <i/>
      <vertAlign val="superscript"/>
      <sz val="10"/>
      <color theme="1"/>
      <name val="Calibri"/>
      <family val="2"/>
      <charset val="204"/>
      <scheme val="minor"/>
    </font>
    <font>
      <sz val="10"/>
      <name val="Calibri"/>
      <family val="2"/>
      <charset val="204"/>
      <scheme val="minor"/>
    </font>
    <font>
      <b/>
      <sz val="10"/>
      <name val="Calibri"/>
      <family val="2"/>
      <charset val="204"/>
      <scheme val="minor"/>
    </font>
    <font>
      <sz val="10"/>
      <color theme="1"/>
      <name val="Calibri"/>
      <family val="2"/>
      <charset val="204"/>
      <scheme val="minor"/>
    </font>
    <font>
      <sz val="10"/>
      <color rgb="FF000000"/>
      <name val="Calibri"/>
      <family val="2"/>
      <charset val="204"/>
      <scheme val="minor"/>
    </font>
    <font>
      <vertAlign val="superscript"/>
      <sz val="10"/>
      <name val="Calibri"/>
      <family val="2"/>
      <charset val="204"/>
      <scheme val="minor"/>
    </font>
    <font>
      <sz val="10"/>
      <color theme="1"/>
      <name val="Calibri"/>
      <family val="2"/>
      <charset val="204"/>
    </font>
    <font>
      <sz val="10"/>
      <color rgb="FF000000"/>
      <name val="Calibri"/>
      <family val="2"/>
      <charset val="204"/>
    </font>
    <font>
      <i/>
      <sz val="10"/>
      <color rgb="FF000000"/>
      <name val="Calibri"/>
      <family val="2"/>
      <charset val="204"/>
    </font>
    <font>
      <b/>
      <sz val="12"/>
      <color theme="1"/>
      <name val="Arial"/>
      <family val="2"/>
      <charset val="204"/>
    </font>
  </fonts>
  <fills count="6">
    <fill>
      <patternFill patternType="none"/>
    </fill>
    <fill>
      <patternFill patternType="gray125"/>
    </fill>
    <fill>
      <patternFill patternType="solid">
        <fgColor theme="2" tint="-9.9978637043366805E-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xf numFmtId="0" fontId="6" fillId="2" borderId="3" xfId="0" applyFont="1" applyFill="1" applyBorder="1" applyAlignment="1">
      <alignment horizontal="center" vertical="center"/>
    </xf>
    <xf numFmtId="0" fontId="0" fillId="0" borderId="0" xfId="0" applyAlignment="1">
      <alignment horizontal="center"/>
    </xf>
    <xf numFmtId="0" fontId="2" fillId="0" borderId="3" xfId="0" applyFont="1" applyBorder="1" applyAlignment="1">
      <alignment horizontal="center" vertical="center"/>
    </xf>
    <xf numFmtId="0" fontId="8" fillId="4" borderId="3" xfId="0" applyFont="1" applyFill="1" applyBorder="1" applyAlignment="1">
      <alignment horizontal="center" vertical="center" wrapText="1"/>
    </xf>
    <xf numFmtId="49" fontId="8" fillId="4" borderId="3" xfId="0" applyNumberFormat="1" applyFont="1" applyFill="1" applyBorder="1" applyAlignment="1">
      <alignment horizontal="center" vertical="center"/>
    </xf>
    <xf numFmtId="0" fontId="6"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xf>
    <xf numFmtId="2" fontId="6" fillId="4" borderId="3"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49"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0" xfId="0" applyFont="1" applyFill="1" applyAlignment="1">
      <alignment horizontal="center" vertical="center"/>
    </xf>
    <xf numFmtId="49" fontId="8" fillId="4" borderId="3" xfId="0" applyNumberFormat="1" applyFont="1" applyFill="1" applyBorder="1" applyAlignment="1">
      <alignment horizontal="center" vertical="center" wrapText="1"/>
    </xf>
    <xf numFmtId="0" fontId="0" fillId="4" borderId="0" xfId="0" applyFill="1"/>
    <xf numFmtId="0" fontId="9" fillId="4" borderId="3" xfId="0" applyFont="1" applyFill="1" applyBorder="1" applyAlignment="1">
      <alignment horizontal="center" vertical="center" wrapText="1"/>
    </xf>
    <xf numFmtId="0" fontId="8" fillId="4" borderId="6" xfId="0" applyFont="1" applyFill="1" applyBorder="1" applyAlignment="1">
      <alignment horizontal="center" vertical="center"/>
    </xf>
    <xf numFmtId="0" fontId="6" fillId="4" borderId="0" xfId="0" applyFont="1" applyFill="1" applyAlignment="1">
      <alignment horizontal="center" vertical="center" wrapText="1"/>
    </xf>
    <xf numFmtId="0" fontId="0" fillId="4" borderId="0" xfId="0" applyFill="1" applyAlignment="1">
      <alignment vertical="top"/>
    </xf>
    <xf numFmtId="0" fontId="0" fillId="5" borderId="0" xfId="0" applyFill="1"/>
    <xf numFmtId="0" fontId="8" fillId="4" borderId="0" xfId="0" applyFont="1" applyFill="1" applyAlignment="1">
      <alignment horizontal="center" vertical="center" wrapText="1"/>
    </xf>
    <xf numFmtId="0" fontId="11"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0" borderId="7" xfId="0" applyFont="1" applyBorder="1" applyAlignment="1">
      <alignment horizontal="center" vertical="center"/>
    </xf>
    <xf numFmtId="0" fontId="0" fillId="0" borderId="0" xfId="0" applyFill="1"/>
    <xf numFmtId="49" fontId="8" fillId="4" borderId="12" xfId="0" applyNumberFormat="1" applyFont="1" applyFill="1" applyBorder="1" applyAlignment="1">
      <alignment horizontal="center" vertical="center" wrapText="1"/>
    </xf>
    <xf numFmtId="0" fontId="6" fillId="4" borderId="12" xfId="0" applyFont="1" applyFill="1" applyBorder="1" applyAlignment="1">
      <alignment horizontal="center" vertical="center" wrapText="1"/>
    </xf>
    <xf numFmtId="0" fontId="8" fillId="4" borderId="12" xfId="0" applyNumberFormat="1" applyFont="1" applyFill="1" applyBorder="1" applyAlignment="1">
      <alignment horizontal="center" vertical="center" wrapText="1"/>
    </xf>
    <xf numFmtId="12" fontId="8" fillId="4" borderId="12"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49" fontId="8" fillId="4" borderId="12" xfId="0" applyNumberFormat="1" applyFont="1" applyFill="1" applyBorder="1" applyAlignment="1">
      <alignment horizontal="center" vertical="center"/>
    </xf>
    <xf numFmtId="0" fontId="8" fillId="4" borderId="8"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8"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8" fillId="4" borderId="12" xfId="0" applyFont="1" applyFill="1" applyBorder="1" applyAlignment="1">
      <alignment horizontal="center" vertical="center"/>
    </xf>
    <xf numFmtId="0" fontId="9" fillId="4" borderId="2" xfId="0" applyFont="1" applyFill="1" applyBorder="1" applyAlignment="1">
      <alignment horizontal="center" vertical="center" wrapText="1"/>
    </xf>
    <xf numFmtId="0" fontId="0" fillId="4" borderId="3" xfId="0" applyFill="1" applyBorder="1"/>
    <xf numFmtId="0" fontId="2" fillId="0" borderId="12" xfId="0" applyFont="1" applyBorder="1" applyAlignment="1">
      <alignment horizontal="center" vertical="center"/>
    </xf>
    <xf numFmtId="0" fontId="6" fillId="4" borderId="12" xfId="0" applyFont="1" applyFill="1" applyBorder="1" applyAlignment="1">
      <alignment horizontal="center" vertical="center"/>
    </xf>
    <xf numFmtId="0" fontId="0" fillId="0" borderId="3" xfId="0" applyBorder="1"/>
    <xf numFmtId="0" fontId="0" fillId="4" borderId="0" xfId="0" applyFill="1" applyAlignment="1">
      <alignment horizontal="center" vertical="center" wrapText="1"/>
    </xf>
    <xf numFmtId="0" fontId="9" fillId="4" borderId="3" xfId="0" applyFont="1" applyFill="1" applyBorder="1" applyAlignment="1">
      <alignment horizontal="center" vertical="top" wrapText="1"/>
    </xf>
    <xf numFmtId="0" fontId="8" fillId="0" borderId="3" xfId="0" applyFont="1" applyBorder="1" applyAlignment="1">
      <alignment horizontal="center" vertical="center"/>
    </xf>
    <xf numFmtId="0" fontId="0" fillId="4" borderId="0" xfId="0" applyFill="1" applyBorder="1"/>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14" fillId="0" borderId="0" xfId="0" applyFont="1" applyAlignment="1">
      <alignment horizontal="left" vertical="center"/>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7"/>
  <sheetViews>
    <sheetView tabSelected="1" workbookViewId="0">
      <selection sqref="A1:H1"/>
    </sheetView>
  </sheetViews>
  <sheetFormatPr defaultRowHeight="14.4" x14ac:dyDescent="0.3"/>
  <cols>
    <col min="6" max="6" width="14.5546875" customWidth="1"/>
    <col min="7" max="7" width="16.44140625" customWidth="1"/>
    <col min="8" max="8" width="17.88671875" customWidth="1"/>
    <col min="9" max="9" width="16.44140625" customWidth="1"/>
    <col min="14" max="14" width="10.5546875" customWidth="1"/>
    <col min="16" max="16" width="13.44140625" customWidth="1"/>
    <col min="17" max="17" width="17.5546875" customWidth="1"/>
    <col min="18" max="18" width="16.6640625" customWidth="1"/>
    <col min="19" max="19" width="14.44140625" customWidth="1"/>
    <col min="21" max="21" width="14.44140625" customWidth="1"/>
    <col min="22" max="22" width="15" customWidth="1"/>
    <col min="23" max="23" width="13.44140625" customWidth="1"/>
    <col min="38" max="38" width="11.6640625" customWidth="1"/>
    <col min="39" max="39" width="11.109375" customWidth="1"/>
    <col min="43" max="43" width="10.44140625" customWidth="1"/>
    <col min="44" max="44" width="10" customWidth="1"/>
    <col min="47" max="47" width="10.44140625" customWidth="1"/>
  </cols>
  <sheetData>
    <row r="1" spans="1:159" ht="15.6" x14ac:dyDescent="0.3">
      <c r="A1" s="70" t="s">
        <v>269</v>
      </c>
      <c r="B1" s="70"/>
      <c r="C1" s="70"/>
      <c r="D1" s="70"/>
      <c r="E1" s="70"/>
      <c r="F1" s="70"/>
      <c r="G1" s="70"/>
      <c r="H1" s="70"/>
    </row>
    <row r="3" spans="1:159" ht="110.4" x14ac:dyDescent="0.3">
      <c r="A3" s="67" t="s">
        <v>0</v>
      </c>
      <c r="B3" s="59" t="s">
        <v>1</v>
      </c>
      <c r="C3" s="59" t="s">
        <v>2</v>
      </c>
      <c r="D3" s="59" t="s">
        <v>3</v>
      </c>
      <c r="E3" s="59" t="s">
        <v>4</v>
      </c>
      <c r="F3" s="59" t="s">
        <v>5</v>
      </c>
      <c r="G3" s="59" t="s">
        <v>6</v>
      </c>
      <c r="H3" s="59" t="s">
        <v>7</v>
      </c>
      <c r="I3" s="59" t="s">
        <v>8</v>
      </c>
      <c r="J3" s="1" t="s">
        <v>9</v>
      </c>
      <c r="K3" s="2" t="s">
        <v>10</v>
      </c>
      <c r="L3" s="1" t="s">
        <v>11</v>
      </c>
      <c r="M3" s="59" t="s">
        <v>12</v>
      </c>
      <c r="N3" s="59" t="s">
        <v>13</v>
      </c>
      <c r="O3" s="59" t="s">
        <v>14</v>
      </c>
      <c r="P3" s="59" t="s">
        <v>15</v>
      </c>
      <c r="Q3" s="59" t="s">
        <v>16</v>
      </c>
      <c r="R3" s="59" t="s">
        <v>17</v>
      </c>
      <c r="S3" s="59" t="s">
        <v>18</v>
      </c>
      <c r="T3" s="1" t="s">
        <v>19</v>
      </c>
      <c r="U3" s="59" t="s">
        <v>20</v>
      </c>
      <c r="V3" s="59" t="s">
        <v>21</v>
      </c>
      <c r="W3" s="59" t="s">
        <v>22</v>
      </c>
      <c r="X3" s="64" t="s">
        <v>23</v>
      </c>
      <c r="Y3" s="65"/>
      <c r="Z3" s="65"/>
      <c r="AA3" s="65"/>
      <c r="AB3" s="65"/>
      <c r="AC3" s="66"/>
      <c r="AD3" s="64" t="s">
        <v>24</v>
      </c>
      <c r="AE3" s="65"/>
      <c r="AF3" s="65"/>
      <c r="AG3" s="65"/>
      <c r="AH3" s="65"/>
      <c r="AI3" s="66"/>
      <c r="AJ3" s="1" t="s">
        <v>25</v>
      </c>
      <c r="AK3" s="1" t="s">
        <v>26</v>
      </c>
      <c r="AL3" s="1" t="s">
        <v>27</v>
      </c>
      <c r="AM3" s="1" t="s">
        <v>28</v>
      </c>
      <c r="AN3" s="3" t="s">
        <v>29</v>
      </c>
      <c r="AO3" s="59" t="s">
        <v>30</v>
      </c>
      <c r="AP3" s="59" t="s">
        <v>31</v>
      </c>
      <c r="AQ3" s="59" t="s">
        <v>32</v>
      </c>
      <c r="AR3" s="59" t="s">
        <v>33</v>
      </c>
      <c r="AS3" s="1" t="s">
        <v>34</v>
      </c>
      <c r="AT3" s="59" t="s">
        <v>35</v>
      </c>
      <c r="AU3" s="59" t="s">
        <v>36</v>
      </c>
      <c r="AV3" s="59" t="s">
        <v>37</v>
      </c>
      <c r="AW3" s="59" t="s">
        <v>38</v>
      </c>
    </row>
    <row r="4" spans="1:159" ht="55.2" x14ac:dyDescent="0.3">
      <c r="A4" s="68"/>
      <c r="B4" s="60"/>
      <c r="C4" s="60"/>
      <c r="D4" s="60"/>
      <c r="E4" s="60"/>
      <c r="F4" s="60"/>
      <c r="G4" s="60"/>
      <c r="H4" s="60"/>
      <c r="I4" s="60"/>
      <c r="J4" s="4" t="s">
        <v>39</v>
      </c>
      <c r="K4" s="5" t="s">
        <v>39</v>
      </c>
      <c r="L4" s="6" t="s">
        <v>40</v>
      </c>
      <c r="M4" s="60"/>
      <c r="N4" s="60"/>
      <c r="O4" s="60"/>
      <c r="P4" s="60"/>
      <c r="Q4" s="60"/>
      <c r="R4" s="60"/>
      <c r="S4" s="60"/>
      <c r="T4" s="4" t="s">
        <v>41</v>
      </c>
      <c r="U4" s="60"/>
      <c r="V4" s="60"/>
      <c r="W4" s="60"/>
      <c r="X4" s="4" t="s">
        <v>42</v>
      </c>
      <c r="Y4" s="4" t="s">
        <v>43</v>
      </c>
      <c r="Z4" s="4" t="s">
        <v>44</v>
      </c>
      <c r="AA4" s="4" t="s">
        <v>45</v>
      </c>
      <c r="AB4" s="4" t="s">
        <v>46</v>
      </c>
      <c r="AC4" s="4" t="s">
        <v>47</v>
      </c>
      <c r="AD4" s="4" t="s">
        <v>42</v>
      </c>
      <c r="AE4" s="4" t="s">
        <v>43</v>
      </c>
      <c r="AF4" s="4" t="s">
        <v>44</v>
      </c>
      <c r="AG4" s="4" t="s">
        <v>45</v>
      </c>
      <c r="AH4" s="4" t="s">
        <v>46</v>
      </c>
      <c r="AI4" s="4" t="s">
        <v>47</v>
      </c>
      <c r="AJ4" s="4" t="s">
        <v>48</v>
      </c>
      <c r="AK4" s="4" t="s">
        <v>48</v>
      </c>
      <c r="AL4" s="4" t="s">
        <v>49</v>
      </c>
      <c r="AM4" s="4" t="s">
        <v>49</v>
      </c>
      <c r="AN4" s="4" t="s">
        <v>49</v>
      </c>
      <c r="AO4" s="60"/>
      <c r="AP4" s="60"/>
      <c r="AQ4" s="60"/>
      <c r="AR4" s="60"/>
      <c r="AS4" s="4" t="s">
        <v>50</v>
      </c>
      <c r="AT4" s="60"/>
      <c r="AU4" s="60"/>
      <c r="AV4" s="60"/>
      <c r="AW4" s="60"/>
      <c r="AX4" s="7"/>
    </row>
    <row r="5" spans="1:159" x14ac:dyDescent="0.3">
      <c r="A5" s="69"/>
      <c r="B5" s="8">
        <v>1</v>
      </c>
      <c r="C5" s="8">
        <v>2</v>
      </c>
      <c r="D5" s="8">
        <v>3</v>
      </c>
      <c r="E5" s="8">
        <v>4</v>
      </c>
      <c r="F5" s="8">
        <v>5</v>
      </c>
      <c r="G5" s="8">
        <v>6</v>
      </c>
      <c r="H5" s="8">
        <v>7</v>
      </c>
      <c r="I5" s="8">
        <v>8</v>
      </c>
      <c r="J5" s="8">
        <v>9</v>
      </c>
      <c r="K5" s="8">
        <v>10</v>
      </c>
      <c r="L5" s="8">
        <v>11</v>
      </c>
      <c r="M5" s="8">
        <v>12</v>
      </c>
      <c r="N5" s="8">
        <v>13</v>
      </c>
      <c r="O5" s="8">
        <v>14</v>
      </c>
      <c r="P5" s="8">
        <v>15</v>
      </c>
      <c r="Q5" s="8">
        <v>16</v>
      </c>
      <c r="R5" s="8">
        <v>17</v>
      </c>
      <c r="S5" s="8">
        <v>18</v>
      </c>
      <c r="T5" s="8">
        <v>19</v>
      </c>
      <c r="U5" s="8">
        <v>20</v>
      </c>
      <c r="V5" s="8">
        <v>21</v>
      </c>
      <c r="W5" s="8">
        <v>22</v>
      </c>
      <c r="X5" s="61">
        <v>23</v>
      </c>
      <c r="Y5" s="62"/>
      <c r="Z5" s="62"/>
      <c r="AA5" s="62"/>
      <c r="AB5" s="62"/>
      <c r="AC5" s="63"/>
      <c r="AD5" s="61">
        <v>24</v>
      </c>
      <c r="AE5" s="62"/>
      <c r="AF5" s="62"/>
      <c r="AG5" s="62"/>
      <c r="AH5" s="62"/>
      <c r="AI5" s="63"/>
      <c r="AJ5" s="8">
        <v>25</v>
      </c>
      <c r="AK5" s="8">
        <v>26</v>
      </c>
      <c r="AL5" s="8">
        <v>27</v>
      </c>
      <c r="AM5" s="8">
        <v>28</v>
      </c>
      <c r="AN5" s="8">
        <v>29</v>
      </c>
      <c r="AO5" s="8">
        <v>30</v>
      </c>
      <c r="AP5" s="8">
        <v>31</v>
      </c>
      <c r="AQ5" s="8">
        <v>32</v>
      </c>
      <c r="AR5" s="8">
        <v>33</v>
      </c>
      <c r="AS5" s="8">
        <v>34</v>
      </c>
      <c r="AT5" s="8">
        <v>35</v>
      </c>
      <c r="AU5" s="8">
        <v>36</v>
      </c>
      <c r="AV5" s="8">
        <v>37</v>
      </c>
      <c r="AW5" s="8">
        <v>38</v>
      </c>
      <c r="AX5" s="9"/>
    </row>
    <row r="6" spans="1:159" x14ac:dyDescent="0.3">
      <c r="A6" s="34"/>
      <c r="B6" s="56" t="s">
        <v>51</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8"/>
      <c r="AX6" s="9"/>
    </row>
    <row r="7" spans="1:159" s="52" customFormat="1" ht="193.2" x14ac:dyDescent="0.3">
      <c r="A7" s="20">
        <v>1</v>
      </c>
      <c r="B7" s="20" t="s">
        <v>122</v>
      </c>
      <c r="C7" s="20"/>
      <c r="D7" s="17" t="s">
        <v>123</v>
      </c>
      <c r="E7" s="20"/>
      <c r="F7" s="18" t="s">
        <v>213</v>
      </c>
      <c r="G7" s="47" t="s">
        <v>125</v>
      </c>
      <c r="H7" s="20" t="s">
        <v>214</v>
      </c>
      <c r="I7" s="20" t="s">
        <v>96</v>
      </c>
      <c r="J7" s="20" t="s">
        <v>58</v>
      </c>
      <c r="K7" s="20"/>
      <c r="L7" s="20">
        <v>36.1</v>
      </c>
      <c r="M7" s="20" t="s">
        <v>59</v>
      </c>
      <c r="N7" s="20" t="s">
        <v>60</v>
      </c>
      <c r="O7" s="20" t="s">
        <v>144</v>
      </c>
      <c r="P7" s="20" t="s">
        <v>62</v>
      </c>
      <c r="Q7" s="20" t="s">
        <v>96</v>
      </c>
      <c r="R7" s="20" t="s">
        <v>160</v>
      </c>
      <c r="S7" s="20" t="s">
        <v>215</v>
      </c>
      <c r="T7" s="20" t="s">
        <v>66</v>
      </c>
      <c r="U7" s="20" t="s">
        <v>85</v>
      </c>
      <c r="V7" s="20"/>
      <c r="W7" s="20" t="s">
        <v>67</v>
      </c>
      <c r="X7" s="20"/>
      <c r="Y7" s="20"/>
      <c r="Z7" s="20" t="s">
        <v>68</v>
      </c>
      <c r="AA7" s="20"/>
      <c r="AB7" s="20"/>
      <c r="AC7" s="20"/>
      <c r="AD7" s="20"/>
      <c r="AE7" s="20"/>
      <c r="AF7" s="20">
        <v>12.6</v>
      </c>
      <c r="AG7" s="20"/>
      <c r="AH7" s="20"/>
      <c r="AI7" s="20"/>
      <c r="AJ7" s="20">
        <v>2.5</v>
      </c>
      <c r="AK7" s="20">
        <v>31.5</v>
      </c>
      <c r="AL7" s="20"/>
      <c r="AM7" s="20"/>
      <c r="AN7" s="20">
        <v>31.5</v>
      </c>
      <c r="AO7" s="20">
        <v>2022</v>
      </c>
      <c r="AP7" s="20" t="s">
        <v>216</v>
      </c>
      <c r="AQ7" s="20" t="s">
        <v>132</v>
      </c>
      <c r="AR7" s="20" t="s">
        <v>96</v>
      </c>
      <c r="AS7" s="20" t="s">
        <v>217</v>
      </c>
      <c r="AT7" s="20">
        <v>1</v>
      </c>
      <c r="AU7" s="18" t="s">
        <v>133</v>
      </c>
      <c r="AV7" s="20"/>
      <c r="AW7" s="20">
        <v>2023</v>
      </c>
    </row>
    <row r="8" spans="1:159" s="48" customFormat="1" ht="193.2" x14ac:dyDescent="0.3">
      <c r="A8" s="14">
        <v>2</v>
      </c>
      <c r="B8" s="14" t="s">
        <v>122</v>
      </c>
      <c r="C8" s="14"/>
      <c r="D8" s="12" t="s">
        <v>123</v>
      </c>
      <c r="E8" s="14"/>
      <c r="F8" s="13" t="s">
        <v>218</v>
      </c>
      <c r="G8" s="26" t="s">
        <v>219</v>
      </c>
      <c r="H8" s="32" t="s">
        <v>220</v>
      </c>
      <c r="I8" s="14" t="s">
        <v>96</v>
      </c>
      <c r="J8" s="14" t="s">
        <v>58</v>
      </c>
      <c r="K8" s="14"/>
      <c r="L8" s="14">
        <v>36.1</v>
      </c>
      <c r="M8" s="11" t="s">
        <v>59</v>
      </c>
      <c r="N8" s="11" t="s">
        <v>60</v>
      </c>
      <c r="O8" s="14" t="s">
        <v>144</v>
      </c>
      <c r="P8" s="11" t="s">
        <v>62</v>
      </c>
      <c r="Q8" s="14" t="s">
        <v>96</v>
      </c>
      <c r="R8" s="14" t="s">
        <v>160</v>
      </c>
      <c r="S8" s="14" t="s">
        <v>215</v>
      </c>
      <c r="T8" s="11" t="s">
        <v>66</v>
      </c>
      <c r="U8" s="13" t="s">
        <v>85</v>
      </c>
      <c r="V8" s="14"/>
      <c r="W8" s="14" t="s">
        <v>67</v>
      </c>
      <c r="X8" s="14"/>
      <c r="Y8" s="14"/>
      <c r="Z8" s="14"/>
      <c r="AA8" s="14" t="s">
        <v>68</v>
      </c>
      <c r="AB8" s="14"/>
      <c r="AC8" s="14"/>
      <c r="AD8" s="14"/>
      <c r="AE8" s="14"/>
      <c r="AF8" s="14"/>
      <c r="AG8" s="14">
        <v>0.35</v>
      </c>
      <c r="AH8" s="14"/>
      <c r="AI8" s="14"/>
      <c r="AJ8" s="14">
        <v>1.2</v>
      </c>
      <c r="AK8" s="14">
        <v>0.42</v>
      </c>
      <c r="AL8" s="14"/>
      <c r="AM8" s="14"/>
      <c r="AN8" s="14">
        <v>0.42</v>
      </c>
      <c r="AO8" s="14">
        <v>2022</v>
      </c>
      <c r="AP8" s="11" t="s">
        <v>216</v>
      </c>
      <c r="AQ8" s="11" t="s">
        <v>132</v>
      </c>
      <c r="AR8" s="14" t="s">
        <v>96</v>
      </c>
      <c r="AS8" s="14" t="s">
        <v>217</v>
      </c>
      <c r="AT8" s="14">
        <v>1</v>
      </c>
      <c r="AU8" s="13" t="s">
        <v>133</v>
      </c>
      <c r="AV8" s="11"/>
      <c r="AW8" s="14">
        <v>2023</v>
      </c>
    </row>
    <row r="9" spans="1:159" s="55" customFormat="1" ht="409.6" x14ac:dyDescent="0.3">
      <c r="A9" s="22">
        <v>3</v>
      </c>
      <c r="B9" s="22" t="s">
        <v>122</v>
      </c>
      <c r="C9" s="22"/>
      <c r="D9" s="19" t="s">
        <v>123</v>
      </c>
      <c r="E9" s="22"/>
      <c r="F9" s="18" t="s">
        <v>221</v>
      </c>
      <c r="G9" s="47" t="s">
        <v>222</v>
      </c>
      <c r="H9" s="20" t="s">
        <v>223</v>
      </c>
      <c r="I9" s="20" t="s">
        <v>224</v>
      </c>
      <c r="J9" s="22" t="s">
        <v>58</v>
      </c>
      <c r="K9" s="22"/>
      <c r="L9" s="22">
        <f>36.1+43+71.3+33.7+68.4</f>
        <v>252.49999999999997</v>
      </c>
      <c r="M9" s="20" t="s">
        <v>59</v>
      </c>
      <c r="N9" s="20" t="s">
        <v>60</v>
      </c>
      <c r="O9" s="22" t="s">
        <v>144</v>
      </c>
      <c r="P9" s="20" t="s">
        <v>62</v>
      </c>
      <c r="Q9" s="20" t="s">
        <v>224</v>
      </c>
      <c r="R9" s="22" t="s">
        <v>160</v>
      </c>
      <c r="S9" s="20" t="s">
        <v>225</v>
      </c>
      <c r="T9" s="20" t="s">
        <v>66</v>
      </c>
      <c r="U9" s="18" t="s">
        <v>226</v>
      </c>
      <c r="V9" s="22"/>
      <c r="W9" s="18" t="s">
        <v>86</v>
      </c>
      <c r="X9" s="22"/>
      <c r="Y9" s="22"/>
      <c r="Z9" s="22"/>
      <c r="AA9" s="22"/>
      <c r="AB9" s="22"/>
      <c r="AC9" s="22" t="s">
        <v>68</v>
      </c>
      <c r="AD9" s="22"/>
      <c r="AE9" s="22"/>
      <c r="AF9" s="22"/>
      <c r="AG9" s="22"/>
      <c r="AH9" s="22"/>
      <c r="AI9" s="22"/>
      <c r="AJ9" s="22"/>
      <c r="AK9" s="22">
        <v>4.2</v>
      </c>
      <c r="AL9" s="22"/>
      <c r="AM9" s="22"/>
      <c r="AN9" s="22">
        <v>4.2</v>
      </c>
      <c r="AO9" s="22">
        <v>2022</v>
      </c>
      <c r="AP9" s="20" t="s">
        <v>216</v>
      </c>
      <c r="AQ9" s="20" t="s">
        <v>132</v>
      </c>
      <c r="AR9" s="20" t="s">
        <v>224</v>
      </c>
      <c r="AS9" s="22" t="s">
        <v>217</v>
      </c>
      <c r="AT9" s="22">
        <v>1</v>
      </c>
      <c r="AU9" s="18" t="s">
        <v>133</v>
      </c>
      <c r="AV9" s="20"/>
      <c r="AW9" s="22">
        <v>2023</v>
      </c>
    </row>
    <row r="10" spans="1:159" s="9" customFormat="1" ht="409.6" x14ac:dyDescent="0.3">
      <c r="A10" s="54">
        <v>4</v>
      </c>
      <c r="B10" s="36" t="s">
        <v>104</v>
      </c>
      <c r="C10" s="36"/>
      <c r="D10" s="36" t="s">
        <v>105</v>
      </c>
      <c r="E10" s="36"/>
      <c r="F10" s="37" t="s">
        <v>267</v>
      </c>
      <c r="G10" s="38" t="s">
        <v>106</v>
      </c>
      <c r="H10" s="39" t="s">
        <v>107</v>
      </c>
      <c r="I10" s="40" t="s">
        <v>108</v>
      </c>
      <c r="J10" s="41" t="s">
        <v>58</v>
      </c>
      <c r="K10" s="42"/>
      <c r="L10" s="41" t="s">
        <v>268</v>
      </c>
      <c r="M10" s="40" t="s">
        <v>59</v>
      </c>
      <c r="N10" s="40" t="s">
        <v>60</v>
      </c>
      <c r="O10" s="40" t="s">
        <v>61</v>
      </c>
      <c r="P10" s="36" t="s">
        <v>109</v>
      </c>
      <c r="Q10" s="43" t="s">
        <v>110</v>
      </c>
      <c r="R10" s="44" t="s">
        <v>111</v>
      </c>
      <c r="S10" s="40" t="s">
        <v>112</v>
      </c>
      <c r="T10" s="36" t="s">
        <v>113</v>
      </c>
      <c r="U10" s="37"/>
      <c r="V10" s="37" t="s">
        <v>114</v>
      </c>
      <c r="W10" s="45" t="s">
        <v>86</v>
      </c>
      <c r="X10" s="41"/>
      <c r="Y10" s="41"/>
      <c r="Z10" s="41" t="s">
        <v>68</v>
      </c>
      <c r="AA10" s="41"/>
      <c r="AB10" s="41"/>
      <c r="AC10" s="41"/>
      <c r="AD10" s="41"/>
      <c r="AE10" s="41"/>
      <c r="AF10" s="41" t="s">
        <v>115</v>
      </c>
      <c r="AG10" s="41"/>
      <c r="AH10" s="41"/>
      <c r="AI10" s="41"/>
      <c r="AJ10" s="41"/>
      <c r="AK10" s="41" t="s">
        <v>116</v>
      </c>
      <c r="AL10" s="41"/>
      <c r="AM10" s="41"/>
      <c r="AN10" s="41" t="s">
        <v>116</v>
      </c>
      <c r="AO10" s="41" t="s">
        <v>117</v>
      </c>
      <c r="AP10" s="41"/>
      <c r="AQ10" s="43" t="s">
        <v>118</v>
      </c>
      <c r="AR10" s="43" t="s">
        <v>119</v>
      </c>
      <c r="AS10" s="36" t="s">
        <v>71</v>
      </c>
      <c r="AT10" s="46">
        <v>2</v>
      </c>
      <c r="AU10" s="43" t="s">
        <v>120</v>
      </c>
      <c r="AV10" s="43" t="s">
        <v>121</v>
      </c>
      <c r="AW10" s="46">
        <v>2022</v>
      </c>
    </row>
    <row r="11" spans="1:159" ht="317.39999999999998" x14ac:dyDescent="0.3">
      <c r="A11" s="14">
        <v>5</v>
      </c>
      <c r="B11" s="14" t="s">
        <v>122</v>
      </c>
      <c r="C11" s="14"/>
      <c r="D11" s="12" t="s">
        <v>123</v>
      </c>
      <c r="E11" s="14"/>
      <c r="F11" s="13" t="s">
        <v>156</v>
      </c>
      <c r="G11" s="13" t="s">
        <v>157</v>
      </c>
      <c r="H11" s="11" t="s">
        <v>158</v>
      </c>
      <c r="I11" s="27" t="s">
        <v>159</v>
      </c>
      <c r="J11" s="14" t="s">
        <v>58</v>
      </c>
      <c r="K11" s="14"/>
      <c r="L11" s="14">
        <v>11.45</v>
      </c>
      <c r="M11" s="11" t="s">
        <v>59</v>
      </c>
      <c r="N11" s="11" t="s">
        <v>60</v>
      </c>
      <c r="O11" s="12" t="s">
        <v>144</v>
      </c>
      <c r="P11" s="24" t="s">
        <v>62</v>
      </c>
      <c r="Q11" s="14" t="s">
        <v>159</v>
      </c>
      <c r="R11" s="11" t="s">
        <v>160</v>
      </c>
      <c r="S11" s="14" t="s">
        <v>161</v>
      </c>
      <c r="T11" s="11" t="s">
        <v>66</v>
      </c>
      <c r="U11" s="13" t="s">
        <v>85</v>
      </c>
      <c r="V11" s="51"/>
      <c r="W11" s="13" t="s">
        <v>86</v>
      </c>
      <c r="X11" s="14"/>
      <c r="Y11" s="14"/>
      <c r="Z11" s="14" t="s">
        <v>68</v>
      </c>
      <c r="AA11" s="14"/>
      <c r="AB11" s="14"/>
      <c r="AC11" s="14"/>
      <c r="AD11" s="14"/>
      <c r="AE11" s="14"/>
      <c r="AF11" s="14">
        <v>24.5</v>
      </c>
      <c r="AG11" s="14"/>
      <c r="AH11" s="14"/>
      <c r="AI11" s="14"/>
      <c r="AJ11" s="14">
        <v>0.73499999999999999</v>
      </c>
      <c r="AK11" s="14">
        <v>18</v>
      </c>
      <c r="AL11" s="14"/>
      <c r="AM11" s="14"/>
      <c r="AN11" s="14">
        <v>18</v>
      </c>
      <c r="AO11" s="14" t="s">
        <v>162</v>
      </c>
      <c r="AP11" s="11" t="s">
        <v>163</v>
      </c>
      <c r="AQ11" s="11" t="s">
        <v>164</v>
      </c>
      <c r="AR11" s="31" t="s">
        <v>159</v>
      </c>
      <c r="AS11" s="14" t="s">
        <v>71</v>
      </c>
      <c r="AT11" s="14">
        <v>2</v>
      </c>
      <c r="AU11" s="11" t="s">
        <v>165</v>
      </c>
      <c r="AV11" s="14" t="s">
        <v>159</v>
      </c>
      <c r="AW11" s="14">
        <v>2023</v>
      </c>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row>
    <row r="12" spans="1:159" ht="409.6" x14ac:dyDescent="0.3">
      <c r="A12" s="49">
        <v>6</v>
      </c>
      <c r="B12" s="43" t="s">
        <v>52</v>
      </c>
      <c r="C12" s="46"/>
      <c r="D12" s="43" t="s">
        <v>53</v>
      </c>
      <c r="E12" s="43"/>
      <c r="F12" s="37" t="s">
        <v>75</v>
      </c>
      <c r="G12" s="43" t="s">
        <v>76</v>
      </c>
      <c r="H12" s="43" t="s">
        <v>77</v>
      </c>
      <c r="I12" s="46" t="s">
        <v>78</v>
      </c>
      <c r="J12" s="46" t="s">
        <v>79</v>
      </c>
      <c r="K12" s="46"/>
      <c r="L12" s="46">
        <v>21.6</v>
      </c>
      <c r="M12" s="43" t="s">
        <v>59</v>
      </c>
      <c r="N12" s="43" t="s">
        <v>60</v>
      </c>
      <c r="O12" s="43" t="s">
        <v>61</v>
      </c>
      <c r="P12" s="37" t="s">
        <v>80</v>
      </c>
      <c r="Q12" s="46" t="s">
        <v>81</v>
      </c>
      <c r="R12" s="43" t="s">
        <v>82</v>
      </c>
      <c r="S12" s="43" t="s">
        <v>83</v>
      </c>
      <c r="T12" s="43" t="s">
        <v>84</v>
      </c>
      <c r="U12" s="37" t="s">
        <v>85</v>
      </c>
      <c r="W12" s="37" t="s">
        <v>86</v>
      </c>
      <c r="X12" s="46" t="s">
        <v>68</v>
      </c>
      <c r="Y12" s="46"/>
      <c r="Z12" s="46"/>
      <c r="AA12" s="46"/>
      <c r="AB12" s="46"/>
      <c r="AC12" s="46"/>
      <c r="AD12" s="46">
        <v>5.77</v>
      </c>
      <c r="AE12" s="46"/>
      <c r="AF12" s="46"/>
      <c r="AG12" s="46"/>
      <c r="AH12" s="46"/>
      <c r="AI12" s="46"/>
      <c r="AJ12" s="50">
        <v>67.5</v>
      </c>
      <c r="AK12" s="46">
        <v>389.46600000000001</v>
      </c>
      <c r="AL12" s="46"/>
      <c r="AM12" s="46"/>
      <c r="AN12" s="43" t="s">
        <v>87</v>
      </c>
      <c r="AO12" s="46">
        <v>2022</v>
      </c>
      <c r="AP12" s="43" t="s">
        <v>69</v>
      </c>
      <c r="AQ12" s="43" t="s">
        <v>70</v>
      </c>
      <c r="AR12" s="43" t="s">
        <v>88</v>
      </c>
      <c r="AS12" s="46" t="s">
        <v>71</v>
      </c>
      <c r="AT12" s="46">
        <v>1</v>
      </c>
      <c r="AU12" s="43" t="s">
        <v>89</v>
      </c>
      <c r="AV12" s="43" t="s">
        <v>90</v>
      </c>
      <c r="AW12" s="46" t="s">
        <v>74</v>
      </c>
    </row>
    <row r="13" spans="1:159" ht="409.6" x14ac:dyDescent="0.3">
      <c r="A13" s="10">
        <v>7</v>
      </c>
      <c r="B13" s="11" t="s">
        <v>52</v>
      </c>
      <c r="C13" s="12"/>
      <c r="D13" s="11" t="s">
        <v>53</v>
      </c>
      <c r="E13" s="11"/>
      <c r="F13" s="13" t="s">
        <v>54</v>
      </c>
      <c r="G13" s="11" t="s">
        <v>55</v>
      </c>
      <c r="H13" s="11" t="s">
        <v>56</v>
      </c>
      <c r="I13" s="14" t="s">
        <v>57</v>
      </c>
      <c r="J13" s="14" t="s">
        <v>58</v>
      </c>
      <c r="K13" s="14"/>
      <c r="L13" s="14">
        <v>70.5</v>
      </c>
      <c r="M13" s="11" t="s">
        <v>59</v>
      </c>
      <c r="N13" s="11" t="s">
        <v>60</v>
      </c>
      <c r="O13" s="11" t="s">
        <v>61</v>
      </c>
      <c r="P13" s="11" t="s">
        <v>62</v>
      </c>
      <c r="Q13" s="14" t="s">
        <v>63</v>
      </c>
      <c r="R13" s="11" t="s">
        <v>64</v>
      </c>
      <c r="S13" s="11" t="s">
        <v>65</v>
      </c>
      <c r="T13" s="11" t="s">
        <v>66</v>
      </c>
      <c r="U13" s="13"/>
      <c r="W13" s="13" t="s">
        <v>67</v>
      </c>
      <c r="X13" s="14" t="s">
        <v>68</v>
      </c>
      <c r="Y13" s="14"/>
      <c r="Z13" s="14"/>
      <c r="AA13" s="14"/>
      <c r="AB13" s="14"/>
      <c r="AC13" s="14"/>
      <c r="AD13" s="11">
        <v>52.9</v>
      </c>
      <c r="AE13" s="14"/>
      <c r="AF13" s="14"/>
      <c r="AG13" s="14"/>
      <c r="AH13" s="14"/>
      <c r="AI13" s="14"/>
      <c r="AJ13" s="15">
        <v>24</v>
      </c>
      <c r="AK13" s="14">
        <v>1269.828</v>
      </c>
      <c r="AL13" s="14"/>
      <c r="AM13" s="14"/>
      <c r="AN13" s="14">
        <v>1269.828</v>
      </c>
      <c r="AO13" s="14">
        <v>2022</v>
      </c>
      <c r="AP13" s="11" t="s">
        <v>69</v>
      </c>
      <c r="AQ13" s="11" t="s">
        <v>70</v>
      </c>
      <c r="AR13" s="14" t="s">
        <v>63</v>
      </c>
      <c r="AS13" s="14" t="s">
        <v>71</v>
      </c>
      <c r="AT13" s="14">
        <v>1</v>
      </c>
      <c r="AU13" s="11" t="s">
        <v>72</v>
      </c>
      <c r="AV13" s="11" t="s">
        <v>73</v>
      </c>
      <c r="AW13" s="14" t="s">
        <v>74</v>
      </c>
    </row>
    <row r="14" spans="1:159" s="30" customFormat="1" ht="234.6" x14ac:dyDescent="0.3">
      <c r="A14" s="14">
        <v>8</v>
      </c>
      <c r="B14" s="14" t="s">
        <v>122</v>
      </c>
      <c r="C14" s="14"/>
      <c r="D14" s="12" t="s">
        <v>123</v>
      </c>
      <c r="E14" s="14"/>
      <c r="F14" s="28" t="s">
        <v>166</v>
      </c>
      <c r="G14" s="13" t="s">
        <v>157</v>
      </c>
      <c r="H14" s="11" t="s">
        <v>167</v>
      </c>
      <c r="I14" s="11" t="s">
        <v>81</v>
      </c>
      <c r="J14" s="14" t="s">
        <v>58</v>
      </c>
      <c r="K14" s="14"/>
      <c r="L14" s="14">
        <v>33.700000000000003</v>
      </c>
      <c r="M14" s="11" t="s">
        <v>59</v>
      </c>
      <c r="N14" s="11" t="s">
        <v>60</v>
      </c>
      <c r="O14" s="12" t="s">
        <v>144</v>
      </c>
      <c r="P14" s="24" t="s">
        <v>62</v>
      </c>
      <c r="Q14" s="11" t="s">
        <v>81</v>
      </c>
      <c r="R14" s="11" t="s">
        <v>168</v>
      </c>
      <c r="S14" s="14" t="s">
        <v>169</v>
      </c>
      <c r="T14" s="11" t="s">
        <v>66</v>
      </c>
      <c r="U14" s="13" t="s">
        <v>85</v>
      </c>
      <c r="V14" s="35"/>
      <c r="W14" s="13" t="s">
        <v>86</v>
      </c>
      <c r="X14" s="14"/>
      <c r="Y14" s="14"/>
      <c r="Z14" s="14" t="s">
        <v>68</v>
      </c>
      <c r="AA14" s="14"/>
      <c r="AB14" s="14"/>
      <c r="AC14" s="14"/>
      <c r="AD14" s="14"/>
      <c r="AE14" s="14"/>
      <c r="AF14" s="14">
        <v>13.2</v>
      </c>
      <c r="AG14" s="14"/>
      <c r="AH14" s="14"/>
      <c r="AI14" s="14"/>
      <c r="AJ14" s="14">
        <v>2.5</v>
      </c>
      <c r="AK14" s="14">
        <v>33</v>
      </c>
      <c r="AL14" s="14"/>
      <c r="AM14" s="14"/>
      <c r="AN14" s="14">
        <v>33</v>
      </c>
      <c r="AO14" s="14">
        <v>2022</v>
      </c>
      <c r="AP14" s="15"/>
      <c r="AQ14" s="11" t="s">
        <v>132</v>
      </c>
      <c r="AR14" s="14" t="s">
        <v>81</v>
      </c>
      <c r="AS14" s="14" t="s">
        <v>71</v>
      </c>
      <c r="AT14" s="14">
        <v>2</v>
      </c>
      <c r="AU14" s="13" t="s">
        <v>133</v>
      </c>
      <c r="AV14" s="14" t="s">
        <v>81</v>
      </c>
      <c r="AW14" s="14">
        <v>2023</v>
      </c>
      <c r="AX14" s="29"/>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row>
    <row r="15" spans="1:159" ht="409.6" x14ac:dyDescent="0.3">
      <c r="A15" s="10">
        <v>9</v>
      </c>
      <c r="B15" s="11" t="s">
        <v>52</v>
      </c>
      <c r="C15" s="14"/>
      <c r="D15" s="11" t="s">
        <v>53</v>
      </c>
      <c r="E15" s="11"/>
      <c r="F15" s="13" t="s">
        <v>91</v>
      </c>
      <c r="G15" s="11" t="s">
        <v>92</v>
      </c>
      <c r="H15" s="11" t="s">
        <v>93</v>
      </c>
      <c r="I15" s="11" t="s">
        <v>94</v>
      </c>
      <c r="J15" s="14" t="s">
        <v>58</v>
      </c>
      <c r="K15" s="14"/>
      <c r="L15" s="12" t="s">
        <v>95</v>
      </c>
      <c r="M15" s="11" t="s">
        <v>59</v>
      </c>
      <c r="N15" s="11" t="s">
        <v>60</v>
      </c>
      <c r="O15" s="11" t="s">
        <v>61</v>
      </c>
      <c r="P15" s="11" t="s">
        <v>62</v>
      </c>
      <c r="Q15" s="14" t="s">
        <v>96</v>
      </c>
      <c r="R15" s="11" t="s">
        <v>97</v>
      </c>
      <c r="S15" s="11" t="s">
        <v>98</v>
      </c>
      <c r="T15" s="11" t="s">
        <v>99</v>
      </c>
      <c r="U15" s="13" t="s">
        <v>85</v>
      </c>
      <c r="W15" s="13" t="s">
        <v>67</v>
      </c>
      <c r="X15" s="12" t="s">
        <v>68</v>
      </c>
      <c r="Y15" s="14"/>
      <c r="Z15" s="14"/>
      <c r="AA15" s="14"/>
      <c r="AB15" s="14"/>
      <c r="AC15" s="14"/>
      <c r="AD15" s="16">
        <v>6.42</v>
      </c>
      <c r="AE15" s="14"/>
      <c r="AF15" s="14"/>
      <c r="AG15" s="14"/>
      <c r="AH15" s="14"/>
      <c r="AI15" s="14"/>
      <c r="AJ15" s="15">
        <v>60</v>
      </c>
      <c r="AK15" s="14">
        <v>385.2</v>
      </c>
      <c r="AL15" s="14"/>
      <c r="AM15" s="14"/>
      <c r="AN15" s="14">
        <v>385.2</v>
      </c>
      <c r="AO15" s="14">
        <v>2022</v>
      </c>
      <c r="AP15" s="11" t="s">
        <v>69</v>
      </c>
      <c r="AQ15" s="11" t="s">
        <v>100</v>
      </c>
      <c r="AR15" s="11" t="s">
        <v>101</v>
      </c>
      <c r="AS15" s="14" t="s">
        <v>71</v>
      </c>
      <c r="AT15" s="14">
        <v>1</v>
      </c>
      <c r="AU15" s="11" t="s">
        <v>102</v>
      </c>
      <c r="AV15" s="11" t="s">
        <v>103</v>
      </c>
      <c r="AW15" s="14" t="s">
        <v>74</v>
      </c>
    </row>
    <row r="16" spans="1:159" ht="179.4" x14ac:dyDescent="0.3">
      <c r="A16" s="14">
        <v>10</v>
      </c>
      <c r="B16" s="14" t="s">
        <v>122</v>
      </c>
      <c r="C16" s="14"/>
      <c r="D16" s="12" t="s">
        <v>123</v>
      </c>
      <c r="E16" s="14"/>
      <c r="F16" s="13" t="s">
        <v>124</v>
      </c>
      <c r="G16" s="26" t="s">
        <v>125</v>
      </c>
      <c r="H16" s="53" t="s">
        <v>126</v>
      </c>
      <c r="I16" s="23" t="s">
        <v>127</v>
      </c>
      <c r="J16" s="14" t="s">
        <v>58</v>
      </c>
      <c r="K16" s="14"/>
      <c r="L16" s="14">
        <v>4.4000000000000004</v>
      </c>
      <c r="M16" s="11" t="s">
        <v>59</v>
      </c>
      <c r="N16" s="11" t="s">
        <v>60</v>
      </c>
      <c r="O16" s="11" t="s">
        <v>61</v>
      </c>
      <c r="P16" s="24" t="s">
        <v>128</v>
      </c>
      <c r="Q16" s="11" t="s">
        <v>129</v>
      </c>
      <c r="R16" s="11" t="s">
        <v>130</v>
      </c>
      <c r="S16" s="23" t="s">
        <v>131</v>
      </c>
      <c r="T16" s="11" t="s">
        <v>99</v>
      </c>
      <c r="U16" s="13" t="s">
        <v>85</v>
      </c>
      <c r="W16" s="13" t="s">
        <v>67</v>
      </c>
      <c r="X16" s="14"/>
      <c r="Y16" s="14"/>
      <c r="Z16" s="14" t="s">
        <v>68</v>
      </c>
      <c r="AA16" s="14"/>
      <c r="AB16" s="14"/>
      <c r="AC16" s="14"/>
      <c r="AD16" s="14"/>
      <c r="AE16" s="14"/>
      <c r="AF16" s="14"/>
      <c r="AG16" s="14">
        <v>16.7</v>
      </c>
      <c r="AH16" s="14"/>
      <c r="AI16" s="14"/>
      <c r="AJ16" s="14">
        <v>0.7</v>
      </c>
      <c r="AK16" s="14">
        <v>11.69</v>
      </c>
      <c r="AL16" s="14"/>
      <c r="AM16" s="14"/>
      <c r="AN16" s="14">
        <v>11.69</v>
      </c>
      <c r="AO16" s="14">
        <v>2022</v>
      </c>
      <c r="AP16" s="14"/>
      <c r="AQ16" s="11" t="s">
        <v>132</v>
      </c>
      <c r="AR16" s="14" t="s">
        <v>127</v>
      </c>
      <c r="AS16" s="14" t="s">
        <v>71</v>
      </c>
      <c r="AT16" s="14">
        <v>2</v>
      </c>
      <c r="AU16" s="13" t="s">
        <v>133</v>
      </c>
      <c r="AV16" s="14" t="s">
        <v>127</v>
      </c>
      <c r="AW16" s="14">
        <v>2023</v>
      </c>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row>
    <row r="17" spans="1:159" ht="193.2" x14ac:dyDescent="0.3">
      <c r="A17" s="14">
        <v>11</v>
      </c>
      <c r="B17" s="14" t="s">
        <v>122</v>
      </c>
      <c r="C17" s="14"/>
      <c r="D17" s="12" t="s">
        <v>123</v>
      </c>
      <c r="E17" s="14"/>
      <c r="F17" s="13" t="s">
        <v>140</v>
      </c>
      <c r="G17" s="13" t="s">
        <v>141</v>
      </c>
      <c r="H17" s="13" t="s">
        <v>142</v>
      </c>
      <c r="I17" s="11" t="s">
        <v>143</v>
      </c>
      <c r="J17" s="14" t="s">
        <v>58</v>
      </c>
      <c r="K17" s="14"/>
      <c r="L17" s="14">
        <v>21.1</v>
      </c>
      <c r="M17" s="11" t="s">
        <v>59</v>
      </c>
      <c r="N17" s="11" t="s">
        <v>60</v>
      </c>
      <c r="O17" s="12" t="s">
        <v>144</v>
      </c>
      <c r="P17" s="24" t="s">
        <v>128</v>
      </c>
      <c r="Q17" s="11" t="s">
        <v>145</v>
      </c>
      <c r="R17" s="11" t="s">
        <v>146</v>
      </c>
      <c r="S17" s="11" t="s">
        <v>147</v>
      </c>
      <c r="T17" s="11" t="s">
        <v>66</v>
      </c>
      <c r="U17" s="13" t="s">
        <v>148</v>
      </c>
      <c r="V17" s="51"/>
      <c r="W17" s="13" t="s">
        <v>149</v>
      </c>
      <c r="X17" s="14"/>
      <c r="Y17" s="14"/>
      <c r="Z17" s="14" t="s">
        <v>68</v>
      </c>
      <c r="AA17" s="14"/>
      <c r="AB17" s="14"/>
      <c r="AC17" s="14"/>
      <c r="AD17" s="14"/>
      <c r="AE17" s="14"/>
      <c r="AF17" s="14">
        <v>22.05</v>
      </c>
      <c r="AG17" s="14"/>
      <c r="AH17" s="14"/>
      <c r="AI17" s="14"/>
      <c r="AJ17" s="14">
        <v>3.5</v>
      </c>
      <c r="AK17" s="14">
        <v>77.174999999999997</v>
      </c>
      <c r="AL17" s="14"/>
      <c r="AM17" s="14"/>
      <c r="AN17" s="14">
        <v>77.174999999999997</v>
      </c>
      <c r="AO17" s="14">
        <v>2022</v>
      </c>
      <c r="AP17" s="14"/>
      <c r="AQ17" s="11" t="s">
        <v>132</v>
      </c>
      <c r="AR17" s="11" t="s">
        <v>150</v>
      </c>
      <c r="AS17" s="14" t="s">
        <v>71</v>
      </c>
      <c r="AT17" s="14">
        <v>1</v>
      </c>
      <c r="AU17" s="13" t="s">
        <v>133</v>
      </c>
      <c r="AV17" s="11" t="s">
        <v>150</v>
      </c>
      <c r="AW17" s="14">
        <v>2023</v>
      </c>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row>
    <row r="18" spans="1:159" s="25" customFormat="1" ht="179.4" x14ac:dyDescent="0.3">
      <c r="A18" s="14">
        <v>12</v>
      </c>
      <c r="B18" s="14" t="s">
        <v>122</v>
      </c>
      <c r="C18" s="14"/>
      <c r="D18" s="12" t="s">
        <v>123</v>
      </c>
      <c r="E18" s="14"/>
      <c r="F18" s="13" t="s">
        <v>151</v>
      </c>
      <c r="G18" s="26" t="s">
        <v>125</v>
      </c>
      <c r="H18" s="11" t="s">
        <v>152</v>
      </c>
      <c r="I18" s="14" t="s">
        <v>153</v>
      </c>
      <c r="J18" s="14" t="s">
        <v>58</v>
      </c>
      <c r="K18" s="14"/>
      <c r="L18" s="14">
        <v>9.6</v>
      </c>
      <c r="M18" s="11" t="s">
        <v>59</v>
      </c>
      <c r="N18" s="11" t="s">
        <v>60</v>
      </c>
      <c r="O18" s="14" t="s">
        <v>144</v>
      </c>
      <c r="P18" s="14" t="s">
        <v>128</v>
      </c>
      <c r="Q18" s="14" t="s">
        <v>153</v>
      </c>
      <c r="R18" s="11" t="s">
        <v>154</v>
      </c>
      <c r="S18" s="11" t="s">
        <v>155</v>
      </c>
      <c r="T18" s="11" t="s">
        <v>66</v>
      </c>
      <c r="U18" s="13"/>
      <c r="W18" s="13" t="s">
        <v>67</v>
      </c>
      <c r="X18" s="14"/>
      <c r="Y18" s="14"/>
      <c r="Z18" s="14"/>
      <c r="AA18" s="14" t="s">
        <v>68</v>
      </c>
      <c r="AB18" s="14"/>
      <c r="AC18" s="14"/>
      <c r="AD18" s="14"/>
      <c r="AE18" s="14"/>
      <c r="AF18" s="14"/>
      <c r="AG18" s="14">
        <v>55</v>
      </c>
      <c r="AH18" s="14"/>
      <c r="AI18" s="14"/>
      <c r="AJ18" s="14">
        <v>0.7</v>
      </c>
      <c r="AK18" s="14">
        <v>38.5</v>
      </c>
      <c r="AL18" s="14"/>
      <c r="AM18" s="14"/>
      <c r="AN18" s="14">
        <v>38.5</v>
      </c>
      <c r="AO18" s="14">
        <v>2022</v>
      </c>
      <c r="AP18" s="14"/>
      <c r="AQ18" s="11" t="s">
        <v>132</v>
      </c>
      <c r="AR18" s="14" t="s">
        <v>153</v>
      </c>
      <c r="AS18" s="14" t="s">
        <v>71</v>
      </c>
      <c r="AT18" s="14">
        <v>2</v>
      </c>
      <c r="AU18" s="13" t="s">
        <v>133</v>
      </c>
      <c r="AV18" s="14" t="s">
        <v>153</v>
      </c>
      <c r="AW18" s="14">
        <v>2023</v>
      </c>
    </row>
    <row r="19" spans="1:159" ht="409.6" x14ac:dyDescent="0.3">
      <c r="A19" s="14">
        <v>13</v>
      </c>
      <c r="B19" s="14" t="s">
        <v>122</v>
      </c>
      <c r="C19" s="26"/>
      <c r="D19" s="12" t="s">
        <v>123</v>
      </c>
      <c r="E19" s="14"/>
      <c r="F19" s="13" t="s">
        <v>134</v>
      </c>
      <c r="G19" s="13" t="s">
        <v>135</v>
      </c>
      <c r="H19" s="13" t="s">
        <v>136</v>
      </c>
      <c r="I19" s="11" t="s">
        <v>129</v>
      </c>
      <c r="J19" s="14" t="s">
        <v>58</v>
      </c>
      <c r="K19" s="14"/>
      <c r="L19" s="14">
        <v>4.4000000000000004</v>
      </c>
      <c r="M19" s="11" t="s">
        <v>59</v>
      </c>
      <c r="N19" s="11" t="s">
        <v>60</v>
      </c>
      <c r="O19" s="11" t="s">
        <v>61</v>
      </c>
      <c r="P19" s="24" t="s">
        <v>128</v>
      </c>
      <c r="Q19" s="11" t="s">
        <v>129</v>
      </c>
      <c r="R19" s="11" t="s">
        <v>137</v>
      </c>
      <c r="S19" s="11" t="s">
        <v>138</v>
      </c>
      <c r="T19" s="11" t="s">
        <v>66</v>
      </c>
      <c r="U19" s="13" t="s">
        <v>85</v>
      </c>
      <c r="W19" s="13" t="s">
        <v>67</v>
      </c>
      <c r="X19" s="14"/>
      <c r="Y19" s="14"/>
      <c r="Z19" s="14" t="s">
        <v>68</v>
      </c>
      <c r="AA19" s="14"/>
      <c r="AB19" s="14"/>
      <c r="AC19" s="14"/>
      <c r="AD19" s="14"/>
      <c r="AE19" s="14"/>
      <c r="AF19" s="14">
        <v>7</v>
      </c>
      <c r="AG19" s="14"/>
      <c r="AH19" s="14"/>
      <c r="AI19" s="14"/>
      <c r="AJ19" s="14">
        <v>2.69</v>
      </c>
      <c r="AK19" s="14">
        <v>18.841999999999999</v>
      </c>
      <c r="AL19" s="14"/>
      <c r="AM19" s="14"/>
      <c r="AN19" s="14">
        <v>18.841999999999999</v>
      </c>
      <c r="AO19" s="14">
        <v>2021</v>
      </c>
      <c r="AP19" s="11" t="s">
        <v>139</v>
      </c>
      <c r="AQ19" s="11" t="s">
        <v>132</v>
      </c>
      <c r="AR19" s="11" t="s">
        <v>129</v>
      </c>
      <c r="AS19" s="14" t="s">
        <v>71</v>
      </c>
      <c r="AT19" s="14">
        <v>1</v>
      </c>
      <c r="AU19" s="13"/>
      <c r="AV19" s="14" t="s">
        <v>127</v>
      </c>
      <c r="AW19" s="14">
        <v>2023</v>
      </c>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row>
    <row r="20" spans="1:159" s="25" customFormat="1" ht="220.8" x14ac:dyDescent="0.3">
      <c r="A20" s="14">
        <v>14</v>
      </c>
      <c r="B20" s="14" t="s">
        <v>122</v>
      </c>
      <c r="C20" s="14"/>
      <c r="D20" s="12" t="s">
        <v>123</v>
      </c>
      <c r="E20" s="14"/>
      <c r="F20" s="13" t="s">
        <v>206</v>
      </c>
      <c r="G20" s="26" t="s">
        <v>125</v>
      </c>
      <c r="H20" s="11" t="s">
        <v>207</v>
      </c>
      <c r="I20" s="14" t="s">
        <v>208</v>
      </c>
      <c r="J20" s="14" t="s">
        <v>58</v>
      </c>
      <c r="K20" s="14"/>
      <c r="L20" s="14">
        <v>43.1</v>
      </c>
      <c r="M20" s="11" t="s">
        <v>59</v>
      </c>
      <c r="N20" s="11" t="s">
        <v>60</v>
      </c>
      <c r="O20" s="14" t="s">
        <v>144</v>
      </c>
      <c r="P20" s="14" t="s">
        <v>62</v>
      </c>
      <c r="Q20" s="14" t="s">
        <v>208</v>
      </c>
      <c r="R20" s="11" t="s">
        <v>209</v>
      </c>
      <c r="S20" s="14" t="s">
        <v>210</v>
      </c>
      <c r="T20" s="11" t="s">
        <v>66</v>
      </c>
      <c r="U20" s="13"/>
      <c r="W20" s="13" t="s">
        <v>211</v>
      </c>
      <c r="X20" s="14"/>
      <c r="Y20" s="14"/>
      <c r="Z20" s="14" t="s">
        <v>68</v>
      </c>
      <c r="AA20" s="14"/>
      <c r="AB20" s="14"/>
      <c r="AC20" s="14"/>
      <c r="AD20" s="14"/>
      <c r="AE20" s="14"/>
      <c r="AF20" s="14">
        <v>19.2</v>
      </c>
      <c r="AG20" s="14"/>
      <c r="AH20" s="14"/>
      <c r="AI20" s="14"/>
      <c r="AJ20" s="14">
        <v>2.5</v>
      </c>
      <c r="AK20" s="14">
        <v>48</v>
      </c>
      <c r="AL20" s="14"/>
      <c r="AM20" s="14"/>
      <c r="AN20" s="14">
        <v>48</v>
      </c>
      <c r="AO20" s="14">
        <v>2022</v>
      </c>
      <c r="AP20" s="14"/>
      <c r="AQ20" s="11" t="s">
        <v>132</v>
      </c>
      <c r="AR20" s="14" t="s">
        <v>212</v>
      </c>
      <c r="AS20" s="14" t="s">
        <v>71</v>
      </c>
      <c r="AT20" s="14">
        <v>2</v>
      </c>
      <c r="AU20" s="13" t="s">
        <v>133</v>
      </c>
      <c r="AV20" s="11" t="s">
        <v>121</v>
      </c>
      <c r="AW20" s="14">
        <v>2023</v>
      </c>
    </row>
    <row r="21" spans="1:159" s="30" customFormat="1" ht="276" x14ac:dyDescent="0.3">
      <c r="A21" s="14">
        <v>15</v>
      </c>
      <c r="B21" s="14" t="s">
        <v>122</v>
      </c>
      <c r="C21" s="14"/>
      <c r="D21" s="12" t="s">
        <v>123</v>
      </c>
      <c r="E21" s="14"/>
      <c r="F21" s="13" t="s">
        <v>183</v>
      </c>
      <c r="G21" s="13" t="s">
        <v>157</v>
      </c>
      <c r="H21" s="11" t="s">
        <v>184</v>
      </c>
      <c r="I21" s="11" t="s">
        <v>185</v>
      </c>
      <c r="J21" s="14" t="s">
        <v>58</v>
      </c>
      <c r="K21" s="14"/>
      <c r="L21" s="14">
        <v>11.9</v>
      </c>
      <c r="M21" s="11" t="s">
        <v>59</v>
      </c>
      <c r="N21" s="11" t="s">
        <v>60</v>
      </c>
      <c r="O21" s="12" t="s">
        <v>144</v>
      </c>
      <c r="P21" s="24" t="s">
        <v>62</v>
      </c>
      <c r="Q21" s="11" t="s">
        <v>185</v>
      </c>
      <c r="R21" s="11" t="s">
        <v>186</v>
      </c>
      <c r="S21" s="11" t="s">
        <v>187</v>
      </c>
      <c r="T21" s="11" t="s">
        <v>66</v>
      </c>
      <c r="U21" s="13"/>
      <c r="V21" s="13"/>
      <c r="W21" s="13" t="s">
        <v>67</v>
      </c>
      <c r="X21" s="14"/>
      <c r="Y21" s="14"/>
      <c r="Z21" s="14" t="s">
        <v>68</v>
      </c>
      <c r="AA21" s="14"/>
      <c r="AB21" s="14"/>
      <c r="AC21" s="14"/>
      <c r="AD21" s="14"/>
      <c r="AE21" s="14"/>
      <c r="AF21" s="14">
        <v>7.8</v>
      </c>
      <c r="AG21" s="14"/>
      <c r="AH21" s="14"/>
      <c r="AI21" s="14"/>
      <c r="AJ21" s="14">
        <v>2.5</v>
      </c>
      <c r="AK21" s="14">
        <v>19.5</v>
      </c>
      <c r="AL21" s="14"/>
      <c r="AM21" s="14"/>
      <c r="AN21" s="14">
        <v>19.5</v>
      </c>
      <c r="AO21" s="14">
        <v>2022</v>
      </c>
      <c r="AP21" s="15"/>
      <c r="AQ21" s="11" t="s">
        <v>132</v>
      </c>
      <c r="AR21" s="14" t="s">
        <v>185</v>
      </c>
      <c r="AS21" s="14" t="s">
        <v>71</v>
      </c>
      <c r="AT21" s="14">
        <v>2</v>
      </c>
      <c r="AU21" s="13" t="s">
        <v>133</v>
      </c>
      <c r="AV21" s="14" t="s">
        <v>185</v>
      </c>
      <c r="AW21" s="14">
        <v>2023</v>
      </c>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row>
    <row r="22" spans="1:159" s="30" customFormat="1" ht="289.8" x14ac:dyDescent="0.3">
      <c r="A22" s="14">
        <v>16</v>
      </c>
      <c r="B22" s="14" t="s">
        <v>122</v>
      </c>
      <c r="C22" s="14"/>
      <c r="D22" s="12" t="s">
        <v>123</v>
      </c>
      <c r="E22" s="14"/>
      <c r="F22" s="13" t="s">
        <v>170</v>
      </c>
      <c r="G22" s="13" t="s">
        <v>157</v>
      </c>
      <c r="H22" s="11" t="s">
        <v>171</v>
      </c>
      <c r="I22" s="14" t="s">
        <v>172</v>
      </c>
      <c r="J22" s="14" t="s">
        <v>58</v>
      </c>
      <c r="K22" s="14"/>
      <c r="L22" s="14">
        <v>23.91</v>
      </c>
      <c r="M22" s="11" t="s">
        <v>59</v>
      </c>
      <c r="N22" s="11" t="s">
        <v>60</v>
      </c>
      <c r="O22" s="12" t="s">
        <v>144</v>
      </c>
      <c r="P22" s="24" t="s">
        <v>128</v>
      </c>
      <c r="Q22" s="11" t="s">
        <v>172</v>
      </c>
      <c r="R22" s="11" t="s">
        <v>173</v>
      </c>
      <c r="S22" s="11" t="s">
        <v>174</v>
      </c>
      <c r="T22" s="11" t="s">
        <v>66</v>
      </c>
      <c r="U22" s="13"/>
      <c r="V22" s="13"/>
      <c r="W22" s="13" t="s">
        <v>67</v>
      </c>
      <c r="X22" s="14"/>
      <c r="Y22" s="14"/>
      <c r="Z22" s="14" t="s">
        <v>68</v>
      </c>
      <c r="AA22" s="14"/>
      <c r="AB22" s="14"/>
      <c r="AC22" s="14"/>
      <c r="AD22" s="14"/>
      <c r="AE22" s="14"/>
      <c r="AF22" s="14">
        <v>21.4</v>
      </c>
      <c r="AG22" s="14"/>
      <c r="AH22" s="14"/>
      <c r="AI22" s="14"/>
      <c r="AJ22" s="14">
        <v>2.5</v>
      </c>
      <c r="AK22" s="14">
        <v>53.48</v>
      </c>
      <c r="AL22" s="14"/>
      <c r="AM22" s="14"/>
      <c r="AN22" s="14">
        <v>53.48</v>
      </c>
      <c r="AO22" s="14">
        <v>2022</v>
      </c>
      <c r="AP22" s="15"/>
      <c r="AQ22" s="11" t="s">
        <v>132</v>
      </c>
      <c r="AR22" s="14" t="s">
        <v>172</v>
      </c>
      <c r="AS22" s="14" t="s">
        <v>71</v>
      </c>
      <c r="AT22" s="14">
        <v>2</v>
      </c>
      <c r="AU22" s="13" t="s">
        <v>133</v>
      </c>
      <c r="AV22" s="14" t="s">
        <v>172</v>
      </c>
      <c r="AW22" s="14">
        <v>2023</v>
      </c>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row>
    <row r="23" spans="1:159" s="30" customFormat="1" ht="207" x14ac:dyDescent="0.3">
      <c r="A23" s="14">
        <v>17</v>
      </c>
      <c r="B23" s="14" t="s">
        <v>122</v>
      </c>
      <c r="C23" s="14"/>
      <c r="D23" s="12" t="s">
        <v>123</v>
      </c>
      <c r="E23" s="14"/>
      <c r="F23" s="13" t="s">
        <v>188</v>
      </c>
      <c r="G23" s="26" t="s">
        <v>125</v>
      </c>
      <c r="H23" s="11" t="s">
        <v>203</v>
      </c>
      <c r="I23" s="14" t="s">
        <v>172</v>
      </c>
      <c r="J23" s="14" t="s">
        <v>58</v>
      </c>
      <c r="K23" s="14"/>
      <c r="L23" s="14">
        <v>23.91</v>
      </c>
      <c r="M23" s="11" t="s">
        <v>59</v>
      </c>
      <c r="N23" s="11" t="s">
        <v>60</v>
      </c>
      <c r="O23" s="14" t="s">
        <v>144</v>
      </c>
      <c r="P23" s="14" t="s">
        <v>128</v>
      </c>
      <c r="Q23" s="14" t="s">
        <v>172</v>
      </c>
      <c r="R23" s="11" t="s">
        <v>204</v>
      </c>
      <c r="S23" s="14" t="s">
        <v>205</v>
      </c>
      <c r="T23" s="11" t="s">
        <v>66</v>
      </c>
      <c r="U23" s="13"/>
      <c r="V23" s="13"/>
      <c r="W23" s="13" t="s">
        <v>67</v>
      </c>
      <c r="X23" s="14"/>
      <c r="Y23" s="14"/>
      <c r="Z23" s="14"/>
      <c r="AA23" s="14" t="s">
        <v>68</v>
      </c>
      <c r="AB23" s="14"/>
      <c r="AC23" s="14"/>
      <c r="AD23" s="14"/>
      <c r="AE23" s="14"/>
      <c r="AF23" s="14"/>
      <c r="AG23" s="14">
        <v>72</v>
      </c>
      <c r="AH23" s="14"/>
      <c r="AI23" s="14"/>
      <c r="AJ23" s="14">
        <v>0.7</v>
      </c>
      <c r="AK23" s="14">
        <v>50.4</v>
      </c>
      <c r="AL23" s="14"/>
      <c r="AM23" s="14"/>
      <c r="AN23" s="14">
        <v>50.4</v>
      </c>
      <c r="AO23" s="14">
        <v>2022</v>
      </c>
      <c r="AP23" s="14"/>
      <c r="AQ23" s="11" t="s">
        <v>132</v>
      </c>
      <c r="AR23" s="14" t="s">
        <v>172</v>
      </c>
      <c r="AS23" s="14" t="s">
        <v>71</v>
      </c>
      <c r="AT23" s="14">
        <v>2</v>
      </c>
      <c r="AU23" s="13" t="s">
        <v>133</v>
      </c>
      <c r="AV23" s="14" t="s">
        <v>172</v>
      </c>
      <c r="AW23" s="14">
        <v>2023</v>
      </c>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row>
    <row r="24" spans="1:159" s="30" customFormat="1" ht="207" x14ac:dyDescent="0.3">
      <c r="A24" s="14">
        <v>18</v>
      </c>
      <c r="B24" s="14" t="s">
        <v>122</v>
      </c>
      <c r="C24" s="14"/>
      <c r="D24" s="12" t="s">
        <v>123</v>
      </c>
      <c r="E24" s="14"/>
      <c r="F24" s="13" t="s">
        <v>188</v>
      </c>
      <c r="G24" s="26" t="s">
        <v>125</v>
      </c>
      <c r="H24" s="11" t="s">
        <v>193</v>
      </c>
      <c r="I24" s="14" t="s">
        <v>172</v>
      </c>
      <c r="J24" s="14" t="s">
        <v>58</v>
      </c>
      <c r="K24" s="14"/>
      <c r="L24" s="14">
        <v>23.91</v>
      </c>
      <c r="M24" s="11" t="s">
        <v>59</v>
      </c>
      <c r="N24" s="11" t="s">
        <v>60</v>
      </c>
      <c r="O24" s="14" t="s">
        <v>144</v>
      </c>
      <c r="P24" s="14" t="s">
        <v>128</v>
      </c>
      <c r="Q24" s="14" t="s">
        <v>172</v>
      </c>
      <c r="R24" s="11" t="s">
        <v>194</v>
      </c>
      <c r="S24" s="11" t="s">
        <v>195</v>
      </c>
      <c r="T24" s="11" t="s">
        <v>196</v>
      </c>
      <c r="U24" s="13"/>
      <c r="V24" s="13"/>
      <c r="W24" s="13" t="s">
        <v>67</v>
      </c>
      <c r="X24" s="14"/>
      <c r="Y24" s="14"/>
      <c r="Z24" s="14"/>
      <c r="AA24" s="14" t="s">
        <v>68</v>
      </c>
      <c r="AB24" s="14"/>
      <c r="AC24" s="14"/>
      <c r="AD24" s="14"/>
      <c r="AE24" s="14"/>
      <c r="AF24" s="14"/>
      <c r="AG24" s="14">
        <v>3.5</v>
      </c>
      <c r="AH24" s="14"/>
      <c r="AI24" s="14"/>
      <c r="AJ24" s="14">
        <v>0.7</v>
      </c>
      <c r="AK24" s="14">
        <v>2.4500000000000002</v>
      </c>
      <c r="AL24" s="14"/>
      <c r="AM24" s="14"/>
      <c r="AN24" s="14">
        <v>2.4500000000000002</v>
      </c>
      <c r="AO24" s="14">
        <v>2022</v>
      </c>
      <c r="AP24" s="14"/>
      <c r="AQ24" s="11" t="s">
        <v>132</v>
      </c>
      <c r="AR24" s="14" t="s">
        <v>172</v>
      </c>
      <c r="AS24" s="14" t="s">
        <v>71</v>
      </c>
      <c r="AT24" s="14">
        <v>2</v>
      </c>
      <c r="AU24" s="13" t="s">
        <v>133</v>
      </c>
      <c r="AV24" s="14" t="s">
        <v>172</v>
      </c>
      <c r="AW24" s="14">
        <v>2023</v>
      </c>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row>
    <row r="25" spans="1:159" s="30" customFormat="1" ht="207" x14ac:dyDescent="0.3">
      <c r="A25" s="14">
        <v>19</v>
      </c>
      <c r="B25" s="14" t="s">
        <v>122</v>
      </c>
      <c r="C25" s="14"/>
      <c r="D25" s="12" t="s">
        <v>123</v>
      </c>
      <c r="E25" s="14"/>
      <c r="F25" s="13" t="s">
        <v>188</v>
      </c>
      <c r="G25" s="26" t="s">
        <v>125</v>
      </c>
      <c r="H25" s="11" t="s">
        <v>197</v>
      </c>
      <c r="I25" s="14" t="s">
        <v>172</v>
      </c>
      <c r="J25" s="14" t="s">
        <v>58</v>
      </c>
      <c r="K25" s="14"/>
      <c r="L25" s="14">
        <v>23.91</v>
      </c>
      <c r="M25" s="11" t="s">
        <v>59</v>
      </c>
      <c r="N25" s="11" t="s">
        <v>60</v>
      </c>
      <c r="O25" s="14" t="s">
        <v>144</v>
      </c>
      <c r="P25" s="14" t="s">
        <v>128</v>
      </c>
      <c r="Q25" s="14" t="s">
        <v>172</v>
      </c>
      <c r="R25" s="11" t="s">
        <v>194</v>
      </c>
      <c r="S25" s="11" t="s">
        <v>195</v>
      </c>
      <c r="T25" s="11" t="s">
        <v>196</v>
      </c>
      <c r="U25" s="13"/>
      <c r="V25" s="13"/>
      <c r="W25" s="13" t="s">
        <v>67</v>
      </c>
      <c r="X25" s="14"/>
      <c r="Y25" s="14"/>
      <c r="Z25" s="14"/>
      <c r="AA25" s="14" t="s">
        <v>68</v>
      </c>
      <c r="AB25" s="14"/>
      <c r="AC25" s="14"/>
      <c r="AD25" s="14"/>
      <c r="AE25" s="14"/>
      <c r="AF25" s="14"/>
      <c r="AG25" s="14">
        <v>2.8</v>
      </c>
      <c r="AH25" s="14"/>
      <c r="AI25" s="14"/>
      <c r="AJ25" s="14">
        <v>0.5</v>
      </c>
      <c r="AK25" s="14">
        <v>1.4</v>
      </c>
      <c r="AL25" s="14"/>
      <c r="AM25" s="14"/>
      <c r="AN25" s="14">
        <v>1.4</v>
      </c>
      <c r="AO25" s="14">
        <v>2022</v>
      </c>
      <c r="AP25" s="14"/>
      <c r="AQ25" s="11" t="s">
        <v>132</v>
      </c>
      <c r="AR25" s="14" t="s">
        <v>172</v>
      </c>
      <c r="AS25" s="14" t="s">
        <v>71</v>
      </c>
      <c r="AT25" s="14">
        <v>2</v>
      </c>
      <c r="AU25" s="13" t="s">
        <v>133</v>
      </c>
      <c r="AV25" s="14" t="s">
        <v>172</v>
      </c>
      <c r="AW25" s="14">
        <v>2023</v>
      </c>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row>
    <row r="26" spans="1:159" s="30" customFormat="1" ht="193.2" x14ac:dyDescent="0.3">
      <c r="A26" s="14">
        <v>20</v>
      </c>
      <c r="B26" s="14" t="s">
        <v>122</v>
      </c>
      <c r="C26" s="14"/>
      <c r="D26" s="12" t="s">
        <v>123</v>
      </c>
      <c r="E26" s="14"/>
      <c r="F26" s="13" t="s">
        <v>188</v>
      </c>
      <c r="G26" s="26" t="s">
        <v>125</v>
      </c>
      <c r="H26" s="11" t="s">
        <v>201</v>
      </c>
      <c r="I26" s="14" t="s">
        <v>172</v>
      </c>
      <c r="J26" s="14" t="s">
        <v>58</v>
      </c>
      <c r="K26" s="14"/>
      <c r="L26" s="14">
        <v>23.91</v>
      </c>
      <c r="M26" s="11" t="s">
        <v>59</v>
      </c>
      <c r="N26" s="11" t="s">
        <v>60</v>
      </c>
      <c r="O26" s="14" t="s">
        <v>144</v>
      </c>
      <c r="P26" s="14" t="s">
        <v>128</v>
      </c>
      <c r="Q26" s="14" t="s">
        <v>172</v>
      </c>
      <c r="R26" s="11" t="s">
        <v>194</v>
      </c>
      <c r="S26" s="14" t="s">
        <v>202</v>
      </c>
      <c r="T26" s="11" t="s">
        <v>196</v>
      </c>
      <c r="U26" s="13"/>
      <c r="V26" s="13"/>
      <c r="W26" s="13" t="s">
        <v>67</v>
      </c>
      <c r="X26" s="14"/>
      <c r="Y26" s="14"/>
      <c r="Z26" s="14"/>
      <c r="AA26" s="14" t="s">
        <v>68</v>
      </c>
      <c r="AB26" s="14"/>
      <c r="AC26" s="14"/>
      <c r="AD26" s="14"/>
      <c r="AE26" s="14"/>
      <c r="AF26" s="14"/>
      <c r="AG26" s="14">
        <v>9.1999999999999993</v>
      </c>
      <c r="AH26" s="14"/>
      <c r="AI26" s="14"/>
      <c r="AJ26" s="14">
        <v>0.7</v>
      </c>
      <c r="AK26" s="14">
        <v>6.44</v>
      </c>
      <c r="AL26" s="14"/>
      <c r="AM26" s="14"/>
      <c r="AN26" s="14">
        <v>6.44</v>
      </c>
      <c r="AO26" s="14">
        <v>2022</v>
      </c>
      <c r="AP26" s="14"/>
      <c r="AQ26" s="11" t="s">
        <v>132</v>
      </c>
      <c r="AR26" s="14" t="s">
        <v>172</v>
      </c>
      <c r="AS26" s="14" t="s">
        <v>71</v>
      </c>
      <c r="AT26" s="14">
        <v>2</v>
      </c>
      <c r="AU26" s="13" t="s">
        <v>133</v>
      </c>
      <c r="AV26" s="14" t="s">
        <v>172</v>
      </c>
      <c r="AW26" s="14">
        <v>2023</v>
      </c>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row>
    <row r="27" spans="1:159" s="30" customFormat="1" ht="303.60000000000002" x14ac:dyDescent="0.3">
      <c r="A27" s="14">
        <v>21</v>
      </c>
      <c r="B27" s="14" t="s">
        <v>122</v>
      </c>
      <c r="C27" s="14"/>
      <c r="D27" s="12" t="s">
        <v>123</v>
      </c>
      <c r="E27" s="14"/>
      <c r="F27" s="13" t="s">
        <v>175</v>
      </c>
      <c r="G27" s="13" t="s">
        <v>157</v>
      </c>
      <c r="H27" s="11" t="s">
        <v>176</v>
      </c>
      <c r="I27" s="11" t="s">
        <v>172</v>
      </c>
      <c r="J27" s="14" t="s">
        <v>58</v>
      </c>
      <c r="K27" s="14"/>
      <c r="L27" s="14">
        <v>23.91</v>
      </c>
      <c r="M27" s="11" t="s">
        <v>59</v>
      </c>
      <c r="N27" s="11" t="s">
        <v>60</v>
      </c>
      <c r="O27" s="12" t="s">
        <v>144</v>
      </c>
      <c r="P27" s="24" t="s">
        <v>128</v>
      </c>
      <c r="Q27" s="11" t="s">
        <v>172</v>
      </c>
      <c r="R27" s="11" t="s">
        <v>177</v>
      </c>
      <c r="S27" s="31" t="s">
        <v>178</v>
      </c>
      <c r="T27" s="11" t="s">
        <v>66</v>
      </c>
      <c r="U27" s="13"/>
      <c r="V27" s="13"/>
      <c r="W27" s="13" t="s">
        <v>67</v>
      </c>
      <c r="X27" s="14"/>
      <c r="Y27" s="14"/>
      <c r="Z27" s="14" t="s">
        <v>68</v>
      </c>
      <c r="AA27" s="14"/>
      <c r="AB27" s="14"/>
      <c r="AC27" s="14"/>
      <c r="AD27" s="14"/>
      <c r="AE27" s="14"/>
      <c r="AF27" s="14">
        <v>25.3</v>
      </c>
      <c r="AG27" s="14"/>
      <c r="AH27" s="14"/>
      <c r="AI27" s="14"/>
      <c r="AJ27" s="14">
        <v>2.5</v>
      </c>
      <c r="AK27" s="14">
        <v>63.35</v>
      </c>
      <c r="AL27" s="14"/>
      <c r="AM27" s="14"/>
      <c r="AN27" s="14">
        <v>63.35</v>
      </c>
      <c r="AO27" s="14">
        <v>2022</v>
      </c>
      <c r="AP27" s="15"/>
      <c r="AQ27" s="11" t="s">
        <v>132</v>
      </c>
      <c r="AR27" s="14" t="s">
        <v>172</v>
      </c>
      <c r="AS27" s="14" t="s">
        <v>71</v>
      </c>
      <c r="AT27" s="14">
        <v>2</v>
      </c>
      <c r="AU27" s="13" t="s">
        <v>133</v>
      </c>
      <c r="AV27" s="14" t="s">
        <v>172</v>
      </c>
      <c r="AW27" s="14">
        <v>2023</v>
      </c>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row>
    <row r="28" spans="1:159" s="30" customFormat="1" ht="193.2" x14ac:dyDescent="0.3">
      <c r="A28" s="14">
        <v>22</v>
      </c>
      <c r="B28" s="14" t="s">
        <v>122</v>
      </c>
      <c r="C28" s="14"/>
      <c r="D28" s="12" t="s">
        <v>123</v>
      </c>
      <c r="E28" s="14"/>
      <c r="F28" s="13" t="s">
        <v>188</v>
      </c>
      <c r="G28" s="26" t="s">
        <v>125</v>
      </c>
      <c r="H28" s="11" t="s">
        <v>198</v>
      </c>
      <c r="I28" s="14" t="s">
        <v>172</v>
      </c>
      <c r="J28" s="14" t="s">
        <v>58</v>
      </c>
      <c r="K28" s="14"/>
      <c r="L28" s="14">
        <v>23.91</v>
      </c>
      <c r="M28" s="11" t="s">
        <v>59</v>
      </c>
      <c r="N28" s="11" t="s">
        <v>60</v>
      </c>
      <c r="O28" s="14" t="s">
        <v>144</v>
      </c>
      <c r="P28" s="14" t="s">
        <v>128</v>
      </c>
      <c r="Q28" s="14" t="s">
        <v>172</v>
      </c>
      <c r="R28" s="11" t="s">
        <v>199</v>
      </c>
      <c r="S28" s="14" t="s">
        <v>200</v>
      </c>
      <c r="T28" s="11" t="s">
        <v>66</v>
      </c>
      <c r="U28" s="13"/>
      <c r="V28" s="13"/>
      <c r="W28" s="13" t="s">
        <v>67</v>
      </c>
      <c r="X28" s="14"/>
      <c r="Y28" s="14"/>
      <c r="Z28" s="14"/>
      <c r="AA28" s="14" t="s">
        <v>68</v>
      </c>
      <c r="AB28" s="14"/>
      <c r="AC28" s="14"/>
      <c r="AD28" s="14"/>
      <c r="AE28" s="14"/>
      <c r="AF28" s="14"/>
      <c r="AG28" s="14">
        <v>9.1999999999999993</v>
      </c>
      <c r="AH28" s="14"/>
      <c r="AI28" s="14"/>
      <c r="AJ28" s="14">
        <v>0.7</v>
      </c>
      <c r="AK28" s="14">
        <v>6.44</v>
      </c>
      <c r="AL28" s="14"/>
      <c r="AM28" s="14"/>
      <c r="AN28" s="14">
        <v>6.44</v>
      </c>
      <c r="AO28" s="14">
        <v>2022</v>
      </c>
      <c r="AP28" s="14"/>
      <c r="AQ28" s="11" t="s">
        <v>132</v>
      </c>
      <c r="AR28" s="14" t="s">
        <v>172</v>
      </c>
      <c r="AS28" s="14" t="s">
        <v>71</v>
      </c>
      <c r="AT28" s="14">
        <v>2</v>
      </c>
      <c r="AU28" s="13" t="s">
        <v>133</v>
      </c>
      <c r="AV28" s="14" t="s">
        <v>172</v>
      </c>
      <c r="AW28" s="14">
        <v>2023</v>
      </c>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row>
    <row r="29" spans="1:159" s="30" customFormat="1" ht="179.4" x14ac:dyDescent="0.3">
      <c r="A29" s="14">
        <v>23</v>
      </c>
      <c r="B29" s="14" t="s">
        <v>122</v>
      </c>
      <c r="C29" s="14"/>
      <c r="D29" s="12" t="s">
        <v>123</v>
      </c>
      <c r="E29" s="14"/>
      <c r="F29" s="13" t="s">
        <v>188</v>
      </c>
      <c r="G29" s="26" t="s">
        <v>125</v>
      </c>
      <c r="H29" s="11" t="s">
        <v>189</v>
      </c>
      <c r="I29" s="14" t="s">
        <v>172</v>
      </c>
      <c r="J29" s="14" t="s">
        <v>58</v>
      </c>
      <c r="K29" s="14"/>
      <c r="L29" s="14">
        <v>23.91</v>
      </c>
      <c r="M29" s="11" t="s">
        <v>59</v>
      </c>
      <c r="N29" s="11" t="s">
        <v>60</v>
      </c>
      <c r="O29" s="14" t="s">
        <v>144</v>
      </c>
      <c r="P29" s="14" t="s">
        <v>128</v>
      </c>
      <c r="Q29" s="14" t="s">
        <v>172</v>
      </c>
      <c r="R29" s="11" t="s">
        <v>190</v>
      </c>
      <c r="S29" s="11" t="s">
        <v>191</v>
      </c>
      <c r="T29" s="11" t="s">
        <v>66</v>
      </c>
      <c r="U29" s="13"/>
      <c r="V29" s="13"/>
      <c r="W29" s="13" t="s">
        <v>67</v>
      </c>
      <c r="X29" s="14"/>
      <c r="Y29" s="14"/>
      <c r="Z29" s="14"/>
      <c r="AA29" s="14" t="s">
        <v>68</v>
      </c>
      <c r="AB29" s="14"/>
      <c r="AC29" s="14"/>
      <c r="AD29" s="14"/>
      <c r="AE29" s="14"/>
      <c r="AF29" s="14"/>
      <c r="AG29" s="14">
        <v>27.5</v>
      </c>
      <c r="AH29" s="14"/>
      <c r="AI29" s="14"/>
      <c r="AJ29" s="14">
        <v>0.7</v>
      </c>
      <c r="AK29" s="14">
        <v>19.25</v>
      </c>
      <c r="AL29" s="14"/>
      <c r="AM29" s="14"/>
      <c r="AN29" s="14">
        <v>19.25</v>
      </c>
      <c r="AO29" s="14">
        <v>2022</v>
      </c>
      <c r="AP29" s="14"/>
      <c r="AQ29" s="11" t="s">
        <v>132</v>
      </c>
      <c r="AR29" s="14" t="s">
        <v>172</v>
      </c>
      <c r="AS29" s="14" t="s">
        <v>71</v>
      </c>
      <c r="AT29" s="14">
        <v>2</v>
      </c>
      <c r="AU29" s="13" t="s">
        <v>133</v>
      </c>
      <c r="AV29" s="14" t="s">
        <v>172</v>
      </c>
      <c r="AW29" s="14">
        <v>2023</v>
      </c>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row>
    <row r="30" spans="1:159" s="30" customFormat="1" ht="179.4" x14ac:dyDescent="0.3">
      <c r="A30" s="14">
        <v>24</v>
      </c>
      <c r="B30" s="14" t="s">
        <v>122</v>
      </c>
      <c r="C30" s="14"/>
      <c r="D30" s="12" t="s">
        <v>123</v>
      </c>
      <c r="E30" s="14"/>
      <c r="F30" s="13" t="s">
        <v>188</v>
      </c>
      <c r="G30" s="26" t="s">
        <v>125</v>
      </c>
      <c r="H30" s="11" t="s">
        <v>192</v>
      </c>
      <c r="I30" s="14" t="s">
        <v>172</v>
      </c>
      <c r="J30" s="14" t="s">
        <v>58</v>
      </c>
      <c r="K30" s="14"/>
      <c r="L30" s="14">
        <v>23.91</v>
      </c>
      <c r="M30" s="11" t="s">
        <v>59</v>
      </c>
      <c r="N30" s="11" t="s">
        <v>60</v>
      </c>
      <c r="O30" s="14" t="s">
        <v>144</v>
      </c>
      <c r="P30" s="14" t="s">
        <v>128</v>
      </c>
      <c r="Q30" s="14" t="s">
        <v>172</v>
      </c>
      <c r="R30" s="11" t="s">
        <v>190</v>
      </c>
      <c r="S30" s="11" t="s">
        <v>191</v>
      </c>
      <c r="T30" s="11" t="s">
        <v>66</v>
      </c>
      <c r="U30" s="13"/>
      <c r="V30" s="13"/>
      <c r="W30" s="13" t="s">
        <v>67</v>
      </c>
      <c r="X30" s="14"/>
      <c r="Y30" s="14"/>
      <c r="Z30" s="14"/>
      <c r="AA30" s="14" t="s">
        <v>68</v>
      </c>
      <c r="AB30" s="14"/>
      <c r="AC30" s="14"/>
      <c r="AD30" s="14"/>
      <c r="AE30" s="14"/>
      <c r="AF30" s="14"/>
      <c r="AG30" s="14">
        <v>15.2</v>
      </c>
      <c r="AH30" s="14"/>
      <c r="AI30" s="14"/>
      <c r="AJ30" s="14">
        <v>0.7</v>
      </c>
      <c r="AK30" s="14">
        <v>10.64</v>
      </c>
      <c r="AL30" s="14"/>
      <c r="AM30" s="14"/>
      <c r="AN30" s="14">
        <v>10.64</v>
      </c>
      <c r="AO30" s="14">
        <v>2022</v>
      </c>
      <c r="AP30" s="14"/>
      <c r="AQ30" s="11" t="s">
        <v>132</v>
      </c>
      <c r="AR30" s="14" t="s">
        <v>172</v>
      </c>
      <c r="AS30" s="14" t="s">
        <v>71</v>
      </c>
      <c r="AT30" s="14">
        <v>2</v>
      </c>
      <c r="AU30" s="13" t="s">
        <v>133</v>
      </c>
      <c r="AV30" s="14" t="s">
        <v>172</v>
      </c>
      <c r="AW30" s="14">
        <v>2023</v>
      </c>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row>
    <row r="31" spans="1:159" s="30" customFormat="1" ht="289.8" x14ac:dyDescent="0.3">
      <c r="A31" s="14">
        <v>25</v>
      </c>
      <c r="B31" s="14" t="s">
        <v>122</v>
      </c>
      <c r="C31" s="14"/>
      <c r="D31" s="12" t="s">
        <v>123</v>
      </c>
      <c r="E31" s="14"/>
      <c r="F31" s="13" t="s">
        <v>179</v>
      </c>
      <c r="G31" s="13" t="s">
        <v>157</v>
      </c>
      <c r="H31" s="11" t="s">
        <v>180</v>
      </c>
      <c r="I31" s="11" t="s">
        <v>172</v>
      </c>
      <c r="J31" s="14" t="s">
        <v>58</v>
      </c>
      <c r="K31" s="14"/>
      <c r="L31" s="14">
        <v>23.91</v>
      </c>
      <c r="M31" s="11" t="s">
        <v>59</v>
      </c>
      <c r="N31" s="11" t="s">
        <v>60</v>
      </c>
      <c r="O31" s="12" t="s">
        <v>144</v>
      </c>
      <c r="P31" s="24" t="s">
        <v>128</v>
      </c>
      <c r="Q31" s="11" t="s">
        <v>172</v>
      </c>
      <c r="R31" s="11" t="s">
        <v>181</v>
      </c>
      <c r="S31" s="11" t="s">
        <v>182</v>
      </c>
      <c r="T31" s="11" t="s">
        <v>66</v>
      </c>
      <c r="U31" s="13"/>
      <c r="V31" s="13"/>
      <c r="W31" s="13" t="s">
        <v>67</v>
      </c>
      <c r="X31" s="14"/>
      <c r="Y31" s="14"/>
      <c r="Z31" s="14" t="s">
        <v>68</v>
      </c>
      <c r="AA31" s="14"/>
      <c r="AB31" s="14"/>
      <c r="AC31" s="14"/>
      <c r="AD31" s="14"/>
      <c r="AE31" s="14"/>
      <c r="AF31" s="14">
        <v>41.7</v>
      </c>
      <c r="AG31" s="14"/>
      <c r="AH31" s="14"/>
      <c r="AI31" s="14"/>
      <c r="AJ31" s="14">
        <v>2.5</v>
      </c>
      <c r="AK31" s="14">
        <v>66.8</v>
      </c>
      <c r="AL31" s="14"/>
      <c r="AM31" s="14"/>
      <c r="AN31" s="14">
        <v>66.8</v>
      </c>
      <c r="AO31" s="14">
        <v>2022</v>
      </c>
      <c r="AP31" s="15"/>
      <c r="AQ31" s="11" t="s">
        <v>132</v>
      </c>
      <c r="AR31" s="14" t="s">
        <v>172</v>
      </c>
      <c r="AS31" s="14" t="s">
        <v>71</v>
      </c>
      <c r="AT31" s="14">
        <v>2</v>
      </c>
      <c r="AU31" s="13" t="s">
        <v>133</v>
      </c>
      <c r="AV31" s="14" t="s">
        <v>172</v>
      </c>
      <c r="AW31" s="14">
        <v>2023</v>
      </c>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row>
    <row r="32" spans="1:159" ht="409.6" x14ac:dyDescent="0.3">
      <c r="A32" s="14">
        <v>1</v>
      </c>
      <c r="B32" s="11" t="s">
        <v>104</v>
      </c>
      <c r="C32" s="14"/>
      <c r="D32" s="11" t="s">
        <v>227</v>
      </c>
      <c r="E32" s="14"/>
      <c r="F32" s="13" t="s">
        <v>240</v>
      </c>
      <c r="G32" s="11" t="s">
        <v>241</v>
      </c>
      <c r="H32" s="11" t="s">
        <v>242</v>
      </c>
      <c r="I32" s="11" t="s">
        <v>243</v>
      </c>
      <c r="J32" s="14" t="s">
        <v>58</v>
      </c>
      <c r="K32" s="14"/>
      <c r="L32" s="11">
        <v>350</v>
      </c>
      <c r="M32" s="11" t="s">
        <v>59</v>
      </c>
      <c r="N32" s="11" t="s">
        <v>60</v>
      </c>
      <c r="O32" s="11" t="s">
        <v>61</v>
      </c>
      <c r="P32" s="24" t="s">
        <v>109</v>
      </c>
      <c r="Q32" s="11" t="s">
        <v>243</v>
      </c>
      <c r="R32" s="21" t="s">
        <v>111</v>
      </c>
      <c r="S32" s="11" t="s">
        <v>232</v>
      </c>
      <c r="T32" s="17" t="s">
        <v>113</v>
      </c>
      <c r="U32" s="13" t="s">
        <v>233</v>
      </c>
      <c r="V32" s="11"/>
      <c r="W32" s="11" t="s">
        <v>234</v>
      </c>
      <c r="X32" s="14"/>
      <c r="Y32" s="14"/>
      <c r="Z32" s="14"/>
      <c r="AA32" s="14"/>
      <c r="AB32" s="14"/>
      <c r="AC32" s="14" t="s">
        <v>68</v>
      </c>
      <c r="AD32" s="14"/>
      <c r="AE32" s="14"/>
      <c r="AF32" s="14"/>
      <c r="AG32" s="14"/>
      <c r="AH32" s="14"/>
      <c r="AI32" s="14"/>
      <c r="AJ32" s="14">
        <v>5.2</v>
      </c>
      <c r="AK32" s="14">
        <v>5.2</v>
      </c>
      <c r="AL32" s="14"/>
      <c r="AM32" s="14"/>
      <c r="AN32" s="14">
        <v>5.2</v>
      </c>
      <c r="AO32" s="14">
        <v>2023</v>
      </c>
      <c r="AP32" s="11" t="s">
        <v>244</v>
      </c>
      <c r="AQ32" s="11" t="s">
        <v>236</v>
      </c>
      <c r="AR32" s="11" t="s">
        <v>245</v>
      </c>
      <c r="AS32" s="14" t="s">
        <v>246</v>
      </c>
      <c r="AT32" s="14">
        <v>1</v>
      </c>
      <c r="AU32" s="11" t="s">
        <v>247</v>
      </c>
      <c r="AV32" s="11" t="s">
        <v>237</v>
      </c>
      <c r="AW32" s="14">
        <v>2023</v>
      </c>
    </row>
    <row r="33" spans="1:49" ht="409.6" x14ac:dyDescent="0.3">
      <c r="A33" s="23">
        <v>2</v>
      </c>
      <c r="B33" s="11" t="s">
        <v>104</v>
      </c>
      <c r="C33" s="14"/>
      <c r="D33" s="11" t="s">
        <v>227</v>
      </c>
      <c r="E33" s="14"/>
      <c r="F33" s="13" t="s">
        <v>228</v>
      </c>
      <c r="G33" s="11" t="s">
        <v>229</v>
      </c>
      <c r="H33" s="11" t="s">
        <v>230</v>
      </c>
      <c r="I33" s="11" t="s">
        <v>110</v>
      </c>
      <c r="J33" s="14" t="s">
        <v>58</v>
      </c>
      <c r="K33" s="14"/>
      <c r="L33" s="11">
        <v>350</v>
      </c>
      <c r="M33" s="11" t="s">
        <v>59</v>
      </c>
      <c r="N33" s="11" t="s">
        <v>60</v>
      </c>
      <c r="O33" s="11" t="s">
        <v>61</v>
      </c>
      <c r="P33" s="24" t="s">
        <v>231</v>
      </c>
      <c r="Q33" s="11" t="s">
        <v>110</v>
      </c>
      <c r="R33" s="21" t="s">
        <v>111</v>
      </c>
      <c r="S33" s="11" t="s">
        <v>232</v>
      </c>
      <c r="T33" s="17" t="s">
        <v>113</v>
      </c>
      <c r="U33" s="13" t="s">
        <v>233</v>
      </c>
      <c r="V33" s="11"/>
      <c r="W33" s="11" t="s">
        <v>234</v>
      </c>
      <c r="X33" s="14"/>
      <c r="Y33" s="14"/>
      <c r="Z33" s="14"/>
      <c r="AA33" s="14"/>
      <c r="AB33" s="14"/>
      <c r="AC33" s="14" t="s">
        <v>68</v>
      </c>
      <c r="AD33" s="14"/>
      <c r="AE33" s="14"/>
      <c r="AF33" s="14"/>
      <c r="AG33" s="14"/>
      <c r="AH33" s="14"/>
      <c r="AI33" s="14"/>
      <c r="AJ33" s="14">
        <v>9.6</v>
      </c>
      <c r="AK33" s="14">
        <v>9.6</v>
      </c>
      <c r="AL33" s="14"/>
      <c r="AM33" s="14"/>
      <c r="AN33" s="14">
        <v>9.6</v>
      </c>
      <c r="AO33" s="14">
        <v>2023</v>
      </c>
      <c r="AP33" s="11" t="s">
        <v>235</v>
      </c>
      <c r="AQ33" s="11" t="s">
        <v>236</v>
      </c>
      <c r="AR33" s="11" t="s">
        <v>237</v>
      </c>
      <c r="AS33" s="14" t="s">
        <v>238</v>
      </c>
      <c r="AT33" s="14">
        <v>1</v>
      </c>
      <c r="AU33" s="11" t="s">
        <v>239</v>
      </c>
      <c r="AV33" s="11" t="s">
        <v>237</v>
      </c>
      <c r="AW33" s="14">
        <v>2023</v>
      </c>
    </row>
    <row r="34" spans="1:49" ht="276" x14ac:dyDescent="0.3">
      <c r="A34" s="14">
        <v>3</v>
      </c>
      <c r="B34" s="14" t="s">
        <v>122</v>
      </c>
      <c r="C34" s="14"/>
      <c r="D34" s="14" t="s">
        <v>123</v>
      </c>
      <c r="E34" s="14"/>
      <c r="F34" s="13" t="s">
        <v>257</v>
      </c>
      <c r="G34" s="11" t="s">
        <v>249</v>
      </c>
      <c r="H34" s="11" t="s">
        <v>250</v>
      </c>
      <c r="I34" s="11" t="s">
        <v>208</v>
      </c>
      <c r="J34" s="14" t="s">
        <v>58</v>
      </c>
      <c r="K34" s="14"/>
      <c r="L34" s="14">
        <v>70</v>
      </c>
      <c r="M34" s="11" t="s">
        <v>59</v>
      </c>
      <c r="N34" s="11" t="s">
        <v>60</v>
      </c>
      <c r="O34" s="11" t="s">
        <v>61</v>
      </c>
      <c r="P34" s="11" t="s">
        <v>62</v>
      </c>
      <c r="Q34" s="14" t="s">
        <v>208</v>
      </c>
      <c r="R34" s="11" t="s">
        <v>258</v>
      </c>
      <c r="S34" s="11" t="s">
        <v>259</v>
      </c>
      <c r="T34" s="11" t="s">
        <v>66</v>
      </c>
      <c r="U34" s="14"/>
      <c r="V34" s="14"/>
      <c r="W34" s="13" t="s">
        <v>67</v>
      </c>
      <c r="X34" s="14"/>
      <c r="Y34" s="14"/>
      <c r="Z34" s="14"/>
      <c r="AA34" s="14"/>
      <c r="AB34" s="14"/>
      <c r="AC34" s="14" t="s">
        <v>68</v>
      </c>
      <c r="AD34" s="14"/>
      <c r="AE34" s="14"/>
      <c r="AF34" s="14"/>
      <c r="AG34" s="14"/>
      <c r="AH34" s="14"/>
      <c r="AI34" s="14"/>
      <c r="AJ34" s="14">
        <v>35</v>
      </c>
      <c r="AK34" s="14">
        <v>35</v>
      </c>
      <c r="AL34" s="14"/>
      <c r="AM34" s="14"/>
      <c r="AN34" s="11">
        <v>35</v>
      </c>
      <c r="AO34" s="11">
        <v>2023</v>
      </c>
      <c r="AP34" s="11" t="s">
        <v>253</v>
      </c>
      <c r="AQ34" s="11" t="s">
        <v>70</v>
      </c>
      <c r="AR34" s="11" t="s">
        <v>63</v>
      </c>
      <c r="AS34" s="11" t="s">
        <v>71</v>
      </c>
      <c r="AT34" s="11">
        <v>2</v>
      </c>
      <c r="AU34" s="11" t="s">
        <v>237</v>
      </c>
      <c r="AV34" s="11" t="s">
        <v>237</v>
      </c>
      <c r="AW34" s="14">
        <v>2023</v>
      </c>
    </row>
    <row r="35" spans="1:49" ht="220.8" x14ac:dyDescent="0.3">
      <c r="A35" s="23">
        <v>4</v>
      </c>
      <c r="B35" s="14" t="s">
        <v>122</v>
      </c>
      <c r="C35" s="14"/>
      <c r="D35" s="14" t="s">
        <v>123</v>
      </c>
      <c r="E35" s="14"/>
      <c r="F35" s="13" t="s">
        <v>254</v>
      </c>
      <c r="G35" s="11" t="s">
        <v>249</v>
      </c>
      <c r="H35" s="11" t="s">
        <v>250</v>
      </c>
      <c r="I35" s="14" t="s">
        <v>208</v>
      </c>
      <c r="J35" s="14" t="s">
        <v>58</v>
      </c>
      <c r="K35" s="14"/>
      <c r="L35" s="14">
        <v>23.91</v>
      </c>
      <c r="M35" s="11" t="s">
        <v>59</v>
      </c>
      <c r="N35" s="11" t="s">
        <v>60</v>
      </c>
      <c r="O35" s="11" t="s">
        <v>61</v>
      </c>
      <c r="P35" s="11" t="s">
        <v>62</v>
      </c>
      <c r="Q35" s="14" t="s">
        <v>212</v>
      </c>
      <c r="R35" s="11" t="s">
        <v>255</v>
      </c>
      <c r="S35" s="11" t="s">
        <v>256</v>
      </c>
      <c r="T35" s="11" t="s">
        <v>66</v>
      </c>
      <c r="U35" s="14"/>
      <c r="V35" s="14"/>
      <c r="W35" s="13" t="s">
        <v>67</v>
      </c>
      <c r="X35" s="14"/>
      <c r="Y35" s="14"/>
      <c r="Z35" s="14"/>
      <c r="AA35" s="14"/>
      <c r="AB35" s="14"/>
      <c r="AC35" s="14" t="s">
        <v>68</v>
      </c>
      <c r="AD35" s="14"/>
      <c r="AE35" s="14"/>
      <c r="AF35" s="14"/>
      <c r="AG35" s="14"/>
      <c r="AH35" s="14"/>
      <c r="AI35" s="14"/>
      <c r="AJ35" s="14">
        <v>40</v>
      </c>
      <c r="AK35" s="14">
        <v>40</v>
      </c>
      <c r="AL35" s="14"/>
      <c r="AM35" s="14"/>
      <c r="AN35" s="11">
        <v>40</v>
      </c>
      <c r="AO35" s="11">
        <v>2023</v>
      </c>
      <c r="AP35" s="11" t="s">
        <v>253</v>
      </c>
      <c r="AQ35" s="11" t="s">
        <v>70</v>
      </c>
      <c r="AR35" s="11" t="s">
        <v>63</v>
      </c>
      <c r="AS35" s="11" t="s">
        <v>71</v>
      </c>
      <c r="AT35" s="11">
        <v>2</v>
      </c>
      <c r="AU35" s="11" t="s">
        <v>237</v>
      </c>
      <c r="AV35" s="11" t="s">
        <v>237</v>
      </c>
      <c r="AW35" s="14">
        <v>2023</v>
      </c>
    </row>
    <row r="36" spans="1:49" ht="262.2" x14ac:dyDescent="0.3">
      <c r="A36" s="14">
        <v>5</v>
      </c>
      <c r="B36" s="14" t="s">
        <v>122</v>
      </c>
      <c r="C36" s="14"/>
      <c r="D36" s="14" t="s">
        <v>123</v>
      </c>
      <c r="E36" s="14"/>
      <c r="F36" s="13" t="s">
        <v>248</v>
      </c>
      <c r="G36" s="11" t="s">
        <v>249</v>
      </c>
      <c r="H36" s="11" t="s">
        <v>250</v>
      </c>
      <c r="I36" s="14" t="s">
        <v>63</v>
      </c>
      <c r="J36" s="14" t="s">
        <v>58</v>
      </c>
      <c r="K36" s="14"/>
      <c r="L36" s="14">
        <v>70.099999999999994</v>
      </c>
      <c r="M36" s="11" t="s">
        <v>59</v>
      </c>
      <c r="N36" s="11" t="s">
        <v>60</v>
      </c>
      <c r="O36" s="11" t="s">
        <v>61</v>
      </c>
      <c r="P36" s="11" t="s">
        <v>62</v>
      </c>
      <c r="Q36" s="11" t="s">
        <v>63</v>
      </c>
      <c r="R36" s="11" t="s">
        <v>251</v>
      </c>
      <c r="S36" s="11" t="s">
        <v>252</v>
      </c>
      <c r="T36" s="11" t="s">
        <v>66</v>
      </c>
      <c r="U36" s="14"/>
      <c r="V36" s="14"/>
      <c r="W36" s="13" t="s">
        <v>211</v>
      </c>
      <c r="X36" s="14"/>
      <c r="Y36" s="14"/>
      <c r="Z36" s="14"/>
      <c r="AA36" s="14"/>
      <c r="AB36" s="14"/>
      <c r="AC36" s="14" t="s">
        <v>68</v>
      </c>
      <c r="AD36" s="14"/>
      <c r="AE36" s="14"/>
      <c r="AF36" s="14"/>
      <c r="AG36" s="14"/>
      <c r="AH36" s="14"/>
      <c r="AI36" s="14"/>
      <c r="AJ36" s="14">
        <v>30</v>
      </c>
      <c r="AK36" s="14">
        <v>30</v>
      </c>
      <c r="AL36" s="14"/>
      <c r="AM36" s="14"/>
      <c r="AN36" s="11">
        <v>30</v>
      </c>
      <c r="AO36" s="11">
        <v>2023</v>
      </c>
      <c r="AP36" s="11" t="s">
        <v>253</v>
      </c>
      <c r="AQ36" s="11" t="s">
        <v>70</v>
      </c>
      <c r="AR36" s="11" t="s">
        <v>63</v>
      </c>
      <c r="AS36" s="11" t="s">
        <v>71</v>
      </c>
      <c r="AT36" s="11">
        <v>2</v>
      </c>
      <c r="AU36" s="11" t="s">
        <v>237</v>
      </c>
      <c r="AV36" s="11" t="s">
        <v>237</v>
      </c>
      <c r="AW36" s="14">
        <v>2023</v>
      </c>
    </row>
    <row r="37" spans="1:49" ht="409.6" x14ac:dyDescent="0.3">
      <c r="A37" s="14">
        <v>6</v>
      </c>
      <c r="B37" s="14" t="s">
        <v>122</v>
      </c>
      <c r="C37" s="14"/>
      <c r="D37" s="14" t="s">
        <v>123</v>
      </c>
      <c r="E37" s="14"/>
      <c r="F37" s="13" t="s">
        <v>260</v>
      </c>
      <c r="G37" s="32" t="s">
        <v>261</v>
      </c>
      <c r="H37" s="33" t="s">
        <v>262</v>
      </c>
      <c r="I37" s="14" t="s">
        <v>208</v>
      </c>
      <c r="J37" s="14" t="s">
        <v>58</v>
      </c>
      <c r="K37" s="14"/>
      <c r="L37" s="14">
        <v>43.1</v>
      </c>
      <c r="M37" s="11" t="s">
        <v>59</v>
      </c>
      <c r="N37" s="11" t="s">
        <v>60</v>
      </c>
      <c r="O37" s="11" t="s">
        <v>61</v>
      </c>
      <c r="P37" s="11" t="s">
        <v>62</v>
      </c>
      <c r="Q37" s="14" t="s">
        <v>208</v>
      </c>
      <c r="R37" s="14" t="s">
        <v>263</v>
      </c>
      <c r="S37" s="11" t="s">
        <v>264</v>
      </c>
      <c r="T37" s="14" t="s">
        <v>99</v>
      </c>
      <c r="U37" s="14"/>
      <c r="V37" s="14"/>
      <c r="W37" s="14" t="s">
        <v>67</v>
      </c>
      <c r="X37" s="14"/>
      <c r="Y37" s="14"/>
      <c r="Z37" s="14"/>
      <c r="AA37" s="14"/>
      <c r="AB37" s="14"/>
      <c r="AC37" s="14" t="s">
        <v>68</v>
      </c>
      <c r="AD37" s="14"/>
      <c r="AE37" s="14"/>
      <c r="AF37" s="14"/>
      <c r="AG37" s="14"/>
      <c r="AH37" s="14"/>
      <c r="AI37" s="14"/>
      <c r="AJ37" s="14">
        <v>0.3</v>
      </c>
      <c r="AK37" s="14">
        <v>0.3</v>
      </c>
      <c r="AL37" s="14"/>
      <c r="AM37" s="14"/>
      <c r="AN37" s="14">
        <v>0.3</v>
      </c>
      <c r="AO37" s="14">
        <v>2023</v>
      </c>
      <c r="AP37" s="33" t="s">
        <v>265</v>
      </c>
      <c r="AQ37" s="11" t="s">
        <v>70</v>
      </c>
      <c r="AR37" s="14" t="s">
        <v>208</v>
      </c>
      <c r="AS37" s="14" t="s">
        <v>71</v>
      </c>
      <c r="AT37" s="14">
        <v>1</v>
      </c>
      <c r="AU37" s="14"/>
      <c r="AV37" s="11" t="s">
        <v>266</v>
      </c>
      <c r="AW37" s="14">
        <v>2023</v>
      </c>
    </row>
  </sheetData>
  <mergeCells count="33">
    <mergeCell ref="A1:H1"/>
    <mergeCell ref="F3:F4"/>
    <mergeCell ref="A3:A5"/>
    <mergeCell ref="B3:B4"/>
    <mergeCell ref="C3:C4"/>
    <mergeCell ref="D3:D4"/>
    <mergeCell ref="E3:E4"/>
    <mergeCell ref="R3:R4"/>
    <mergeCell ref="S3:S4"/>
    <mergeCell ref="U3:U4"/>
    <mergeCell ref="V3:V4"/>
    <mergeCell ref="G3:G4"/>
    <mergeCell ref="H3:H4"/>
    <mergeCell ref="I3:I4"/>
    <mergeCell ref="M3:M4"/>
    <mergeCell ref="N3:N4"/>
    <mergeCell ref="O3:O4"/>
    <mergeCell ref="B6:AW6"/>
    <mergeCell ref="AR3:AR4"/>
    <mergeCell ref="AT3:AT4"/>
    <mergeCell ref="AU3:AU4"/>
    <mergeCell ref="AV3:AV4"/>
    <mergeCell ref="AW3:AW4"/>
    <mergeCell ref="X5:AC5"/>
    <mergeCell ref="AD5:AI5"/>
    <mergeCell ref="W3:W4"/>
    <mergeCell ref="X3:AC3"/>
    <mergeCell ref="AD3:AI3"/>
    <mergeCell ref="AO3:AO4"/>
    <mergeCell ref="AP3:AP4"/>
    <mergeCell ref="AQ3:AQ4"/>
    <mergeCell ref="P3:P4"/>
    <mergeCell ref="Q3:Q4"/>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2023-12-08T00:17:40Z</dcterms:modified>
</cp:coreProperties>
</file>